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worksheets/sheet8.xml" ContentType="application/vnd.openxmlformats-officedocument.spreadsheetml.worksheet+xml"/>
  <Override PartName="/xl/drawings/drawing7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500" windowWidth="28800" windowHeight="15840" tabRatio="600" firstSheet="0" activeTab="2" autoFilterDateGrouping="1"/>
  </bookViews>
  <sheets>
    <sheet xmlns:r="http://schemas.openxmlformats.org/officeDocument/2006/relationships" name="RÉCAP" sheetId="1" state="visible" r:id="rId1"/>
    <sheet xmlns:r="http://schemas.openxmlformats.org/officeDocument/2006/relationships" name="Academy" sheetId="2" state="visible" r:id="rId2"/>
    <sheet xmlns:r="http://schemas.openxmlformats.org/officeDocument/2006/relationships" name="BEBE Friends" sheetId="3" state="visible" r:id="rId3"/>
    <sheet xmlns:r="http://schemas.openxmlformats.org/officeDocument/2006/relationships" name="BEBE Kids" sheetId="4" state="visible" r:id="rId4"/>
    <sheet xmlns:r="http://schemas.openxmlformats.org/officeDocument/2006/relationships" name="Coca-Cola" sheetId="5" state="visible" r:id="rId5"/>
    <sheet xmlns:r="http://schemas.openxmlformats.org/officeDocument/2006/relationships" name="Packaging" sheetId="6" state="visible" r:id="rId6"/>
    <sheet xmlns:r="http://schemas.openxmlformats.org/officeDocument/2006/relationships" name="Puppy Sign" sheetId="7" state="visible" r:id="rId7"/>
    <sheet xmlns:r="http://schemas.openxmlformats.org/officeDocument/2006/relationships" name="Puzzle 2026" sheetId="8" state="visible" r:id="rId8"/>
    <sheet xmlns:r="http://schemas.openxmlformats.org/officeDocument/2006/relationships" name="carnets A5 " sheetId="9" state="visible" r:id="rId9"/>
    <sheet xmlns:r="http://schemas.openxmlformats.org/officeDocument/2006/relationships" name="COORDONNEES CLIENTS" sheetId="10" state="visible" r:id="rId10"/>
  </sheets>
  <definedNames>
    <definedName name="_xlnm.Print_Titles" localSheetId="1">'Academy'!$1:$1</definedName>
    <definedName name="_xlnm.Print_Titles" localSheetId="2">'BEBE Friends'!$1:$1</definedName>
    <definedName name="_xlnm.Print_Titles" localSheetId="3">'BEBE Kids'!$1:$1</definedName>
    <definedName name="_xlnm.Print_Titles" localSheetId="4">'Coca-Cola'!$1:$1</definedName>
    <definedName name="_xlnm.Print_Titles" localSheetId="5">'Packaging'!$1:$1</definedName>
    <definedName name="_xlnm.Print_Titles" localSheetId="6">'Puppy Sign'!$1:$1</definedName>
    <definedName name="_xlnm.Print_Titles" localSheetId="7">'Puzzle 2026'!$1:$1</definedName>
    <definedName name="_xlnm._FilterDatabase" localSheetId="8" hidden="1">'carnets A5 '!$A$1:$N$435</definedName>
    <definedName name="_xlnm.Print_Titles" localSheetId="8">'carnets A5 '!$1:$1</definedName>
  </definedNames>
  <calcPr calcId="191029" fullCalcOnLoad="1"/>
</workbook>
</file>

<file path=xl/styles.xml><?xml version="1.0" encoding="utf-8"?>
<styleSheet xmlns="http://schemas.openxmlformats.org/spreadsheetml/2006/main">
  <numFmts count="5">
    <numFmt numFmtId="164" formatCode="_-[$€-2]\ * #,##0.00_-;\-[$€-2]\ * #,##0.00_-;_-[$€-2]\ * &quot;-&quot;??_-;_-@_-"/>
    <numFmt numFmtId="165" formatCode="#,##0.00\ &quot;€&quot;"/>
    <numFmt numFmtId="166" formatCode="0.000"/>
    <numFmt numFmtId="167" formatCode="_([$€-2]\ * #,##0.00_);_([$€-2]\ * \(#,##0.00\);_([$€-2]\ * &quot;-&quot;??_);_(@_)"/>
    <numFmt numFmtId="168" formatCode="#,##0.00\ \€"/>
  </numFmts>
  <fonts count="27">
    <font>
      <name val="Calibri"/>
      <family val="2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charset val="238"/>
      <family val="2"/>
      <b val="1"/>
      <color theme="1"/>
      <sz val="11"/>
      <scheme val="minor"/>
    </font>
    <font>
      <name val="Calibri"/>
      <charset val="238"/>
      <family val="2"/>
      <b val="1"/>
      <color rgb="FFFF0000"/>
      <sz val="11"/>
      <scheme val="minor"/>
    </font>
    <font>
      <name val="Calibri"/>
      <charset val="238"/>
      <family val="2"/>
      <b val="1"/>
      <color theme="1"/>
      <sz val="14"/>
      <scheme val="minor"/>
    </font>
    <font>
      <name val="Calibri"/>
      <charset val="238"/>
      <family val="2"/>
      <color theme="1"/>
      <sz val="11"/>
      <scheme val="minor"/>
    </font>
    <font>
      <name val="Calibri"/>
      <charset val="238"/>
      <family val="2"/>
      <b val="1"/>
      <sz val="11"/>
      <scheme val="minor"/>
    </font>
    <font>
      <name val="Calibri"/>
      <charset val="238"/>
      <family val="2"/>
      <sz val="11"/>
      <scheme val="minor"/>
    </font>
    <font>
      <name val="Calibri"/>
      <charset val="238"/>
      <family val="2"/>
      <color theme="1"/>
      <sz val="9"/>
      <scheme val="minor"/>
    </font>
    <font>
      <name val="Arial"/>
      <charset val="238"/>
      <family val="2"/>
      <b val="1"/>
      <color theme="1"/>
      <sz val="11"/>
    </font>
    <font>
      <name val="Arial"/>
      <charset val="238"/>
      <family val="2"/>
      <b val="1"/>
      <color rgb="FFFF0000"/>
      <sz val="11"/>
    </font>
    <font>
      <name val="Arial"/>
      <charset val="238"/>
      <family val="2"/>
      <color theme="1"/>
      <sz val="11"/>
    </font>
    <font>
      <name val="Calibri"/>
      <family val="2"/>
      <color theme="1"/>
      <sz val="14"/>
      <scheme val="minor"/>
    </font>
    <font>
      <name val="Calibri"/>
      <family val="2"/>
      <b val="1"/>
      <color theme="1"/>
      <sz val="14"/>
      <scheme val="minor"/>
    </font>
    <font>
      <name val="Calibri"/>
      <family val="2"/>
      <b val="1"/>
      <color rgb="FFFF0000"/>
      <sz val="14"/>
      <scheme val="minor"/>
    </font>
    <font>
      <name val="Calibri"/>
      <charset val="238"/>
      <family val="2"/>
      <b val="1"/>
      <color rgb="FFFF0000"/>
      <sz val="14"/>
      <scheme val="minor"/>
    </font>
    <font>
      <name val="Calibri"/>
      <charset val="238"/>
      <family val="2"/>
      <b val="1"/>
      <color theme="1"/>
      <sz val="8"/>
      <scheme val="minor"/>
    </font>
    <font>
      <name val="Calibri"/>
      <charset val="238"/>
      <family val="2"/>
      <b val="1"/>
      <color rgb="FFFF0000"/>
      <sz val="8"/>
      <scheme val="minor"/>
    </font>
    <font>
      <name val="Arial"/>
      <family val="2"/>
      <b val="1"/>
      <color rgb="FFFFFFFF"/>
      <sz val="14"/>
    </font>
    <font>
      <name val="Arial"/>
      <family val="2"/>
      <b val="1"/>
      <color rgb="FFFFFFFF"/>
      <sz val="12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</font>
    <font>
      <name val="Calibri"/>
      <family val="2"/>
      <sz val="11"/>
    </font>
    <font>
      <name val="Calibri"/>
      <family val="2"/>
      <b val="1"/>
      <sz val="14"/>
    </font>
    <font>
      <name val="Arial"/>
      <family val="2"/>
      <sz val="12"/>
    </font>
    <font>
      <name val="Calibri"/>
      <family val="2"/>
      <color rgb="FF000000"/>
      <sz val="11"/>
    </font>
    <font>
      <name val="Calibri"/>
      <family val="2"/>
      <color theme="10"/>
      <sz val="11"/>
      <u val="single"/>
      <scheme val="minor"/>
    </font>
  </fonts>
  <fills count="13">
    <fill>
      <patternFill/>
    </fill>
    <fill>
      <patternFill patternType="gray125"/>
    </fill>
    <fill>
      <patternFill patternType="solid">
        <fgColor theme="9" tint="0.79998168889431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rgb="FF1F4E79"/>
        <bgColor rgb="FF1F4E79"/>
      </patternFill>
    </fill>
    <fill>
      <patternFill patternType="solid">
        <fgColor rgb="FF2E75B6"/>
        <bgColor rgb="FF2E75B6"/>
      </patternFill>
    </fill>
    <fill>
      <patternFill patternType="solid">
        <fgColor rgb="FFFFFFFF"/>
        <bgColor rgb="FFFFFFFF"/>
      </patternFill>
    </fill>
    <fill>
      <patternFill patternType="solid">
        <fgColor rgb="FFD6E4F0"/>
        <bgColor rgb="FFD6E4F0"/>
      </patternFill>
    </fill>
    <fill>
      <patternFill patternType="solid">
        <fgColor theme="9" tint="0.599993896298104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5" fillId="0" borderId="0"/>
    <xf numFmtId="0" fontId="26" fillId="0" borderId="0"/>
  </cellStyleXfs>
  <cellXfs count="218">
    <xf numFmtId="0" fontId="0" fillId="0" borderId="0" pivotButton="0" quotePrefix="0" xfId="0"/>
    <xf numFmtId="0" fontId="2" fillId="0" borderId="1" applyAlignment="1" pivotButton="0" quotePrefix="0" xfId="0">
      <alignment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 wrapText="1"/>
    </xf>
    <xf numFmtId="0" fontId="2" fillId="2" borderId="1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vertical="center" wrapText="1"/>
    </xf>
    <xf numFmtId="0" fontId="2" fillId="0" borderId="2" applyAlignment="1" pivotButton="0" quotePrefix="0" xfId="0">
      <alignment vertical="center"/>
    </xf>
    <xf numFmtId="0" fontId="2" fillId="0" borderId="2" applyAlignment="1" pivotButton="0" quotePrefix="0" xfId="0">
      <alignment horizontal="center" vertical="center"/>
    </xf>
    <xf numFmtId="0" fontId="4" fillId="3" borderId="0" applyAlignment="1" pivotButton="0" quotePrefix="0" xfId="0">
      <alignment vertical="center"/>
    </xf>
    <xf numFmtId="0" fontId="5" fillId="0" borderId="1" applyAlignment="1" pivotButton="0" quotePrefix="0" xfId="0">
      <alignment vertical="center"/>
    </xf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center" wrapText="1"/>
    </xf>
    <xf numFmtId="0" fontId="5" fillId="0" borderId="1" applyAlignment="1" pivotButton="0" quotePrefix="0" xfId="0">
      <alignment horizontal="center" vertical="center" wrapText="1"/>
    </xf>
    <xf numFmtId="1" fontId="5" fillId="0" borderId="1" applyAlignment="1" pivotButton="0" quotePrefix="0" xfId="0">
      <alignment vertical="center"/>
    </xf>
    <xf numFmtId="164" fontId="5" fillId="0" borderId="1" applyAlignment="1" pivotButton="0" quotePrefix="0" xfId="0">
      <alignment vertical="center"/>
    </xf>
    <xf numFmtId="0" fontId="6" fillId="0" borderId="1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2" fontId="2" fillId="2" borderId="1" applyAlignment="1" pivotButton="0" quotePrefix="0" xfId="0">
      <alignment horizontal="center" vertical="center"/>
    </xf>
    <xf numFmtId="1" fontId="2" fillId="2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2" fontId="6" fillId="2" borderId="1" applyAlignment="1" pivotButton="0" quotePrefix="0" xfId="0">
      <alignment horizontal="center" vertical="center"/>
    </xf>
    <xf numFmtId="0" fontId="2" fillId="0" borderId="4" applyAlignment="1" pivotButton="0" quotePrefix="0" xfId="0">
      <alignment horizontal="center" vertical="center"/>
    </xf>
    <xf numFmtId="2" fontId="2" fillId="0" borderId="1" applyAlignment="1" pivotButton="0" quotePrefix="0" xfId="0">
      <alignment horizontal="center" vertical="center"/>
    </xf>
    <xf numFmtId="1" fontId="2" fillId="0" borderId="5" applyAlignment="1" pivotButton="0" quotePrefix="0" xfId="0">
      <alignment horizontal="center" vertical="center"/>
    </xf>
    <xf numFmtId="0" fontId="6" fillId="0" borderId="4" applyAlignment="1" pivotButton="0" quotePrefix="0" xfId="0">
      <alignment horizontal="center" vertical="center"/>
    </xf>
    <xf numFmtId="2" fontId="6" fillId="0" borderId="1" applyAlignment="1" pivotButton="0" quotePrefix="0" xfId="0">
      <alignment horizontal="center" vertical="center"/>
    </xf>
    <xf numFmtId="0" fontId="5" fillId="0" borderId="4" applyAlignment="1" pivotButton="0" quotePrefix="0" xfId="0">
      <alignment vertical="center"/>
    </xf>
    <xf numFmtId="1" fontId="5" fillId="0" borderId="5" applyAlignment="1" pivotButton="0" quotePrefix="0" xfId="0">
      <alignment vertical="center"/>
    </xf>
    <xf numFmtId="164" fontId="5" fillId="0" borderId="4" applyAlignment="1" pivotButton="0" quotePrefix="0" xfId="0">
      <alignment vertical="center"/>
    </xf>
    <xf numFmtId="165" fontId="5" fillId="0" borderId="0" applyAlignment="1" pivotButton="0" quotePrefix="0" xfId="0">
      <alignment vertical="center"/>
    </xf>
    <xf numFmtId="166" fontId="7" fillId="0" borderId="4" applyAlignment="1" pivotButton="0" quotePrefix="0" xfId="0">
      <alignment vertical="center"/>
    </xf>
    <xf numFmtId="2" fontId="7" fillId="0" borderId="1" applyAlignment="1" pivotButton="0" quotePrefix="0" xfId="0">
      <alignment vertical="center"/>
    </xf>
    <xf numFmtId="0" fontId="7" fillId="0" borderId="0" applyAlignment="1" pivotButton="0" quotePrefix="0" xfId="0">
      <alignment vertical="center"/>
    </xf>
    <xf numFmtId="2" fontId="7" fillId="0" borderId="1" applyAlignment="1" pivotButton="0" quotePrefix="0" xfId="0">
      <alignment horizontal="right" vertical="center" wrapText="1"/>
    </xf>
    <xf numFmtId="2" fontId="5" fillId="0" borderId="1" applyAlignment="1" pivotButton="0" quotePrefix="0" xfId="0">
      <alignment vertical="center"/>
    </xf>
    <xf numFmtId="0" fontId="5" fillId="4" borderId="1" applyAlignment="1" pivotButton="0" quotePrefix="0" xfId="0">
      <alignment vertical="center"/>
    </xf>
    <xf numFmtId="0" fontId="5" fillId="4" borderId="4" applyAlignment="1" pivotButton="0" quotePrefix="0" xfId="0">
      <alignment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vertical="center" wrapText="1"/>
    </xf>
    <xf numFmtId="0" fontId="5" fillId="4" borderId="1" applyAlignment="1" pivotButton="0" quotePrefix="0" xfId="0">
      <alignment horizontal="center" vertical="center" wrapText="1"/>
    </xf>
    <xf numFmtId="1" fontId="5" fillId="4" borderId="1" applyAlignment="1" pivotButton="0" quotePrefix="0" xfId="0">
      <alignment vertical="center"/>
    </xf>
    <xf numFmtId="2" fontId="5" fillId="4" borderId="1" applyAlignment="1" pivotButton="0" quotePrefix="0" xfId="0">
      <alignment vertical="center"/>
    </xf>
    <xf numFmtId="1" fontId="5" fillId="4" borderId="5" applyAlignment="1" pivotButton="0" quotePrefix="0" xfId="0">
      <alignment vertical="center"/>
    </xf>
    <xf numFmtId="164" fontId="5" fillId="4" borderId="1" applyAlignment="1" pivotButton="0" quotePrefix="0" xfId="0">
      <alignment vertical="center"/>
    </xf>
    <xf numFmtId="166" fontId="7" fillId="4" borderId="4" applyAlignment="1" pivotButton="0" quotePrefix="0" xfId="0">
      <alignment vertical="center"/>
    </xf>
    <xf numFmtId="2" fontId="7" fillId="4" borderId="1" applyAlignment="1" pivotButton="0" quotePrefix="0" xfId="0">
      <alignment vertical="center"/>
    </xf>
    <xf numFmtId="14" fontId="5" fillId="4" borderId="1" applyAlignment="1" pivotButton="0" quotePrefix="0" xfId="0">
      <alignment horizontal="right" vertical="center"/>
    </xf>
    <xf numFmtId="1" fontId="5" fillId="0" borderId="0" applyAlignment="1" pivotButton="0" quotePrefix="0" xfId="0">
      <alignment vertical="center"/>
    </xf>
    <xf numFmtId="0" fontId="5" fillId="4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 wrapText="1"/>
    </xf>
    <xf numFmtId="0" fontId="8" fillId="0" borderId="4" applyAlignment="1" pivotButton="0" quotePrefix="0" xfId="0">
      <alignment vertical="center" wrapText="1"/>
    </xf>
    <xf numFmtId="0" fontId="8" fillId="0" borderId="1" applyAlignment="1" pivotButton="0" quotePrefix="0" xfId="0">
      <alignment horizontal="center" vertical="center" wrapText="1"/>
    </xf>
    <xf numFmtId="14" fontId="5" fillId="4" borderId="1" applyAlignment="1" pivotButton="0" quotePrefix="0" xfId="0">
      <alignment vertical="center"/>
    </xf>
    <xf numFmtId="167" fontId="5" fillId="0" borderId="1" applyAlignment="1" pivotButton="0" quotePrefix="0" xfId="0">
      <alignment vertical="center"/>
    </xf>
    <xf numFmtId="0" fontId="3" fillId="2" borderId="6" applyAlignment="1" pivotButton="0" quotePrefix="0" xfId="0">
      <alignment vertical="center"/>
    </xf>
    <xf numFmtId="0" fontId="3" fillId="2" borderId="0" applyAlignment="1" pivotButton="0" quotePrefix="0" xfId="0">
      <alignment vertical="center"/>
    </xf>
    <xf numFmtId="0" fontId="2" fillId="2" borderId="0" applyAlignment="1" pivotButton="0" quotePrefix="0" xfId="0">
      <alignment horizontal="center" vertical="center" wrapText="1"/>
    </xf>
    <xf numFmtId="0" fontId="2" fillId="0" borderId="7" applyAlignment="1" pivotButton="0" quotePrefix="0" xfId="0">
      <alignment horizontal="center" vertical="center"/>
    </xf>
    <xf numFmtId="0" fontId="2" fillId="0" borderId="8" applyAlignment="1" pivotButton="0" quotePrefix="0" xfId="0">
      <alignment horizontal="center" vertical="center"/>
    </xf>
    <xf numFmtId="0" fontId="2" fillId="0" borderId="8" applyAlignment="1" pivotButton="0" quotePrefix="0" xfId="0">
      <alignment horizontal="center" vertical="center" wrapText="1"/>
    </xf>
    <xf numFmtId="0" fontId="3" fillId="0" borderId="8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2" fillId="0" borderId="9" applyAlignment="1" pivotButton="0" quotePrefix="0" xfId="0">
      <alignment horizontal="center" vertical="center"/>
    </xf>
    <xf numFmtId="0" fontId="2" fillId="0" borderId="2" applyAlignment="1" pivotButton="0" quotePrefix="0" xfId="0">
      <alignment horizontal="center" vertical="center" wrapText="1"/>
    </xf>
    <xf numFmtId="0" fontId="4" fillId="3" borderId="5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vertical="center"/>
    </xf>
    <xf numFmtId="0" fontId="0" fillId="0" borderId="1" pivotButton="0" quotePrefix="0" xfId="0"/>
    <xf numFmtId="0" fontId="0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right" vertical="center"/>
    </xf>
    <xf numFmtId="0" fontId="9" fillId="6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center" wrapText="1"/>
    </xf>
    <xf numFmtId="0" fontId="9" fillId="0" borderId="1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0" borderId="8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/>
    </xf>
    <xf numFmtId="0" fontId="9" fillId="0" borderId="9" applyAlignment="1" pivotButton="0" quotePrefix="0" xfId="0">
      <alignment horizontal="center" vertical="center" wrapText="1"/>
    </xf>
    <xf numFmtId="0" fontId="9" fillId="0" borderId="2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0" fontId="4" fillId="3" borderId="5" applyAlignment="1" pivotButton="0" quotePrefix="0" xfId="0">
      <alignment horizontal="center" vertical="center"/>
    </xf>
    <xf numFmtId="0" fontId="5" fillId="0" borderId="11" applyAlignment="1" pivotButton="0" quotePrefix="0" xfId="0">
      <alignment horizontal="right" vertical="center"/>
    </xf>
    <xf numFmtId="0" fontId="11" fillId="0" borderId="12" applyAlignment="1" pivotButton="0" quotePrefix="0" xfId="0">
      <alignment vertical="center" wrapText="1"/>
    </xf>
    <xf numFmtId="1" fontId="11" fillId="0" borderId="11" applyAlignment="1" pivotButton="0" quotePrefix="0" xfId="0">
      <alignment horizontal="center" vertical="center" wrapText="1"/>
    </xf>
    <xf numFmtId="0" fontId="11" fillId="0" borderId="11" applyAlignment="1" pivotButton="0" quotePrefix="0" xfId="0">
      <alignment vertical="center" wrapText="1"/>
    </xf>
    <xf numFmtId="165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right" vertical="center"/>
    </xf>
    <xf numFmtId="0" fontId="11" fillId="0" borderId="4" applyAlignment="1" pivotButton="0" quotePrefix="0" xfId="0">
      <alignment vertical="center" wrapText="1"/>
    </xf>
    <xf numFmtId="1" fontId="11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vertical="center" wrapText="1"/>
    </xf>
    <xf numFmtId="1" fontId="11" fillId="0" borderId="1" applyAlignment="1" pivotButton="0" quotePrefix="0" xfId="0">
      <alignment horizontal="center" vertical="center"/>
    </xf>
    <xf numFmtId="0" fontId="5" fillId="0" borderId="4" pivotButton="0" quotePrefix="0" xfId="0"/>
    <xf numFmtId="0" fontId="12" fillId="7" borderId="1" applyAlignment="1" pivotButton="0" quotePrefix="0" xfId="0">
      <alignment horizontal="center" vertical="center"/>
    </xf>
    <xf numFmtId="0" fontId="12" fillId="7" borderId="13" applyAlignment="1" pivotButton="0" quotePrefix="0" xfId="0">
      <alignment horizontal="center" vertical="center"/>
    </xf>
    <xf numFmtId="0" fontId="13" fillId="7" borderId="13" applyAlignment="1" pivotButton="0" quotePrefix="0" xfId="0">
      <alignment horizontal="center" vertical="center" wrapText="1"/>
    </xf>
    <xf numFmtId="0" fontId="12" fillId="7" borderId="13" applyAlignment="1" pivotButton="0" quotePrefix="0" xfId="0">
      <alignment horizontal="center" vertical="center" wrapText="1"/>
    </xf>
    <xf numFmtId="0" fontId="13" fillId="2" borderId="0" applyAlignment="1" pivotButton="0" quotePrefix="0" xfId="0">
      <alignment horizontal="center" vertical="center" wrapText="1"/>
    </xf>
    <xf numFmtId="0" fontId="5" fillId="0" borderId="1" pivotButton="0" quotePrefix="0" xfId="0"/>
    <xf numFmtId="0" fontId="8" fillId="0" borderId="1" pivotButton="0" quotePrefix="0" xfId="0"/>
    <xf numFmtId="0" fontId="3" fillId="2" borderId="1" applyAlignment="1" pivotButton="0" quotePrefix="0" xfId="0">
      <alignment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wrapText="1"/>
    </xf>
    <xf numFmtId="0" fontId="2" fillId="0" borderId="1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horizontal="right" vertical="center" wrapText="1"/>
    </xf>
    <xf numFmtId="167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vertical="center"/>
    </xf>
    <xf numFmtId="1" fontId="4" fillId="7" borderId="1" applyAlignment="1" pivotButton="0" quotePrefix="0" xfId="0">
      <alignment horizontal="center" vertical="center"/>
    </xf>
    <xf numFmtId="1" fontId="4" fillId="7" borderId="6" applyAlignment="1" pivotButton="0" quotePrefix="0" xfId="0">
      <alignment horizontal="center" vertical="center" wrapText="1"/>
    </xf>
    <xf numFmtId="0" fontId="15" fillId="2" borderId="1" applyAlignment="1" pivotButton="0" quotePrefix="0" xfId="0">
      <alignment vertical="center"/>
    </xf>
    <xf numFmtId="0" fontId="4" fillId="2" borderId="1" applyAlignment="1" pivotButton="0" quotePrefix="0" xfId="0">
      <alignment horizontal="center" vertical="center" wrapText="1"/>
    </xf>
    <xf numFmtId="1" fontId="16" fillId="0" borderId="7" applyAlignment="1" pivotButton="0" quotePrefix="0" xfId="0">
      <alignment horizontal="center" vertical="center"/>
    </xf>
    <xf numFmtId="1" fontId="16" fillId="0" borderId="8" applyAlignment="1" pivotButton="0" quotePrefix="0" xfId="0">
      <alignment horizontal="center" vertical="center"/>
    </xf>
    <xf numFmtId="1" fontId="16" fillId="0" borderId="8" applyAlignment="1" pivotButton="0" quotePrefix="0" xfId="0">
      <alignment horizontal="center" vertical="center" wrapText="1"/>
    </xf>
    <xf numFmtId="1" fontId="16" fillId="0" borderId="18" applyAlignment="1" pivotButton="0" quotePrefix="0" xfId="0">
      <alignment horizontal="center" vertical="center" wrapText="1"/>
    </xf>
    <xf numFmtId="1" fontId="16" fillId="0" borderId="0" applyAlignment="1" pivotButton="0" quotePrefix="0" xfId="0">
      <alignment horizontal="center" vertical="center" wrapText="1"/>
    </xf>
    <xf numFmtId="1" fontId="16" fillId="0" borderId="9" applyAlignment="1" pivotButton="0" quotePrefix="0" xfId="0">
      <alignment horizontal="center" vertical="center"/>
    </xf>
    <xf numFmtId="1" fontId="16" fillId="0" borderId="2" applyAlignment="1" pivotButton="0" quotePrefix="0" xfId="0">
      <alignment horizontal="center" vertical="center"/>
    </xf>
    <xf numFmtId="1" fontId="16" fillId="0" borderId="2" applyAlignment="1" pivotButton="0" quotePrefix="0" xfId="0">
      <alignment horizontal="center" vertical="center" wrapText="1"/>
    </xf>
    <xf numFmtId="1" fontId="16" fillId="0" borderId="12" applyAlignment="1" pivotButton="0" quotePrefix="0" xfId="0">
      <alignment horizontal="center" vertical="center" wrapText="1"/>
    </xf>
    <xf numFmtId="0" fontId="5" fillId="5" borderId="1" applyAlignment="1" pivotButton="0" quotePrefix="0" xfId="0">
      <alignment vertical="center" wrapText="1"/>
    </xf>
    <xf numFmtId="1" fontId="5" fillId="5" borderId="1" applyAlignment="1" pivotButton="0" quotePrefix="0" xfId="0">
      <alignment vertical="center" wrapText="1"/>
    </xf>
    <xf numFmtId="0" fontId="17" fillId="5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  <xf numFmtId="0" fontId="0" fillId="0" borderId="14" applyAlignment="1" pivotButton="0" quotePrefix="0" xfId="0">
      <alignment horizontal="center" vertical="center"/>
    </xf>
    <xf numFmtId="0" fontId="0" fillId="0" borderId="15" applyAlignment="1" pivotButton="0" quotePrefix="0" xfId="0">
      <alignment horizontal="center" vertical="center"/>
    </xf>
    <xf numFmtId="0" fontId="20" fillId="0" borderId="15" applyAlignment="1" pivotButton="0" quotePrefix="0" xfId="0">
      <alignment horizontal="center" vertical="center" wrapText="1"/>
    </xf>
    <xf numFmtId="0" fontId="0" fillId="0" borderId="15" applyAlignment="1" pivotButton="0" quotePrefix="0" xfId="0">
      <alignment horizontal="center" vertical="center" wrapText="1"/>
    </xf>
    <xf numFmtId="0" fontId="0" fillId="0" borderId="16" applyAlignment="1" pivotButton="0" quotePrefix="0" xfId="0">
      <alignment horizontal="center" vertical="center"/>
    </xf>
    <xf numFmtId="0" fontId="0" fillId="0" borderId="17" applyAlignment="1" pivotButton="0" quotePrefix="0" xfId="0">
      <alignment horizontal="center" vertical="center"/>
    </xf>
    <xf numFmtId="0" fontId="20" fillId="0" borderId="17" applyAlignment="1" pivotButton="0" quotePrefix="0" xfId="0">
      <alignment horizontal="center" vertical="center" wrapText="1"/>
    </xf>
    <xf numFmtId="0" fontId="0" fillId="0" borderId="17" applyAlignment="1" pivotButton="0" quotePrefix="0" xfId="0">
      <alignment horizontal="center" vertical="center" wrapText="1"/>
    </xf>
    <xf numFmtId="0" fontId="20" fillId="3" borderId="14" applyAlignment="1" pivotButton="0" quotePrefix="0" xfId="0">
      <alignment vertical="center"/>
    </xf>
    <xf numFmtId="1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center" vertical="center"/>
    </xf>
    <xf numFmtId="167" fontId="0" fillId="0" borderId="13" applyAlignment="1" pivotButton="0" quotePrefix="0" xfId="0">
      <alignment horizontal="center" vertical="center"/>
    </xf>
    <xf numFmtId="1" fontId="0" fillId="0" borderId="13" pivotButton="0" quotePrefix="0" xfId="0"/>
    <xf numFmtId="1" fontId="0" fillId="0" borderId="1" applyAlignment="1" pivotButton="0" quotePrefix="0" xfId="0">
      <alignment vertical="center"/>
    </xf>
    <xf numFmtId="0" fontId="3" fillId="2" borderId="13" applyAlignment="1" pivotButton="0" quotePrefix="0" xfId="0">
      <alignment horizontal="center" vertical="center"/>
    </xf>
    <xf numFmtId="0" fontId="2" fillId="2" borderId="13" applyAlignment="1" pivotButton="0" quotePrefix="0" xfId="0">
      <alignment vertical="center" wrapText="1"/>
    </xf>
    <xf numFmtId="0" fontId="2" fillId="2" borderId="13" applyAlignment="1" pivotButton="0" quotePrefix="0" xfId="0">
      <alignment horizontal="center" vertical="center" wrapText="1"/>
    </xf>
    <xf numFmtId="0" fontId="14" fillId="2" borderId="6" applyAlignment="1" pivotButton="0" quotePrefix="0" xfId="0">
      <alignment horizontal="center" vertical="center" wrapText="1"/>
    </xf>
    <xf numFmtId="0" fontId="14" fillId="2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3" fillId="2" borderId="6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/>
    </xf>
    <xf numFmtId="0" fontId="14" fillId="2" borderId="6" applyAlignment="1" pivotButton="0" quotePrefix="0" xfId="0">
      <alignment horizontal="center" vertical="center"/>
    </xf>
    <xf numFmtId="0" fontId="15" fillId="2" borderId="1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6" applyAlignment="1" pivotButton="0" quotePrefix="0" xfId="0">
      <alignment horizontal="center" vertical="center"/>
    </xf>
    <xf numFmtId="165" fontId="21" fillId="3" borderId="0" applyAlignment="1" pivotButton="0" quotePrefix="0" xfId="0">
      <alignment horizontal="center" vertical="center"/>
    </xf>
    <xf numFmtId="165" fontId="21" fillId="3" borderId="4" applyAlignment="1" pivotButton="0" quotePrefix="0" xfId="0">
      <alignment horizontal="center" vertical="center"/>
    </xf>
    <xf numFmtId="165" fontId="21" fillId="3" borderId="18" applyAlignment="1" pivotButton="0" quotePrefix="0" xfId="0">
      <alignment horizontal="center" vertical="center"/>
    </xf>
    <xf numFmtId="0" fontId="2" fillId="0" borderId="13" applyAlignment="1" pivotButton="0" quotePrefix="0" xfId="0">
      <alignment horizontal="center" vertical="center"/>
    </xf>
    <xf numFmtId="0" fontId="2" fillId="0" borderId="13" applyAlignment="1" pivotButton="0" quotePrefix="0" xfId="0">
      <alignment horizontal="center" vertical="center" wrapText="1"/>
    </xf>
    <xf numFmtId="0" fontId="3" fillId="2" borderId="13" applyAlignment="1" pivotButton="0" quotePrefix="0" xfId="0">
      <alignment vertical="center"/>
    </xf>
    <xf numFmtId="0" fontId="0" fillId="0" borderId="13" pivotButton="0" quotePrefix="0" xfId="0"/>
    <xf numFmtId="165" fontId="22" fillId="0" borderId="13" applyAlignment="1" pivotButton="0" quotePrefix="0" xfId="0">
      <alignment horizontal="center" vertical="center"/>
    </xf>
    <xf numFmtId="0" fontId="23" fillId="3" borderId="13" applyAlignment="1" pivotButton="0" quotePrefix="0" xfId="0">
      <alignment horizontal="center" vertical="center"/>
    </xf>
    <xf numFmtId="165" fontId="23" fillId="3" borderId="13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20" pivotButton="0" quotePrefix="0" xfId="0"/>
    <xf numFmtId="0" fontId="1" fillId="0" borderId="0" pivotButton="0" quotePrefix="0" xfId="0"/>
    <xf numFmtId="165" fontId="0" fillId="0" borderId="13" pivotButton="0" quotePrefix="0" xfId="0"/>
    <xf numFmtId="0" fontId="0" fillId="0" borderId="20" applyAlignment="1" pivotButton="0" quotePrefix="0" xfId="0">
      <alignment horizontal="center" vertical="center"/>
    </xf>
    <xf numFmtId="0" fontId="2" fillId="7" borderId="5" applyAlignment="1" pivotButton="0" quotePrefix="0" xfId="0">
      <alignment horizontal="center" vertical="center" wrapText="1"/>
    </xf>
    <xf numFmtId="0" fontId="0" fillId="7" borderId="13" applyAlignment="1" pivotButton="0" quotePrefix="0" xfId="0">
      <alignment horizontal="center" vertical="center"/>
    </xf>
    <xf numFmtId="0" fontId="0" fillId="0" borderId="17" pivotButton="0" quotePrefix="0" xfId="0"/>
    <xf numFmtId="0" fontId="0" fillId="0" borderId="12" pivotButton="0" quotePrefix="0" xfId="0"/>
    <xf numFmtId="0" fontId="0" fillId="0" borderId="15" pivotButton="0" quotePrefix="0" xfId="0"/>
    <xf numFmtId="0" fontId="0" fillId="0" borderId="15" applyAlignment="1" pivotButton="0" quotePrefix="0" xfId="0">
      <alignment horizontal="left" vertical="center"/>
    </xf>
    <xf numFmtId="0" fontId="3" fillId="2" borderId="13" applyAlignment="1" pivotButton="0" quotePrefix="0" xfId="0">
      <alignment horizontal="center" vertical="center" wrapText="1"/>
    </xf>
    <xf numFmtId="0" fontId="12" fillId="9" borderId="19" applyAlignment="1" pivotButton="0" quotePrefix="0" xfId="0">
      <alignment vertical="center"/>
    </xf>
    <xf numFmtId="0" fontId="18" fillId="9" borderId="19" applyAlignment="1" pivotButton="0" quotePrefix="0" xfId="0">
      <alignment horizontal="left" vertical="center"/>
    </xf>
    <xf numFmtId="168" fontId="18" fillId="9" borderId="19" applyAlignment="1" pivotButton="0" quotePrefix="0" xfId="0">
      <alignment horizontal="right" vertical="center"/>
    </xf>
    <xf numFmtId="0" fontId="12" fillId="0" borderId="0" applyAlignment="1" pivotButton="0" quotePrefix="0" xfId="0">
      <alignment vertical="center"/>
    </xf>
    <xf numFmtId="0" fontId="19" fillId="9" borderId="19" applyAlignment="1" pivotButton="0" quotePrefix="0" xfId="0">
      <alignment horizontal="center" vertical="center"/>
    </xf>
    <xf numFmtId="0" fontId="24" fillId="10" borderId="19" applyAlignment="1" pivotButton="0" quotePrefix="0" xfId="0">
      <alignment horizontal="center"/>
    </xf>
    <xf numFmtId="0" fontId="24" fillId="10" borderId="19" applyAlignment="1" pivotButton="0" quotePrefix="0" xfId="0">
      <alignment horizontal="left"/>
    </xf>
    <xf numFmtId="168" fontId="24" fillId="10" borderId="19" applyAlignment="1" pivotButton="0" quotePrefix="0" xfId="0">
      <alignment horizontal="right"/>
    </xf>
    <xf numFmtId="0" fontId="24" fillId="11" borderId="19" applyAlignment="1" pivotButton="0" quotePrefix="0" xfId="0">
      <alignment horizontal="center"/>
    </xf>
    <xf numFmtId="0" fontId="24" fillId="11" borderId="19" applyAlignment="1" pivotButton="0" quotePrefix="0" xfId="0">
      <alignment horizontal="left"/>
    </xf>
    <xf numFmtId="168" fontId="24" fillId="11" borderId="19" applyAlignment="1" pivotButton="0" quotePrefix="0" xfId="0">
      <alignment horizontal="right"/>
    </xf>
    <xf numFmtId="0" fontId="24" fillId="11" borderId="19" applyAlignment="1" pivotButton="0" quotePrefix="0" xfId="0">
      <alignment horizontal="center" vertical="center"/>
    </xf>
    <xf numFmtId="0" fontId="24" fillId="11" borderId="19" applyAlignment="1" pivotButton="0" quotePrefix="0" xfId="0">
      <alignment horizontal="left" vertical="center"/>
    </xf>
    <xf numFmtId="168" fontId="24" fillId="11" borderId="19" applyAlignment="1" pivotButton="0" quotePrefix="0" xfId="0">
      <alignment horizontal="right" vertical="center"/>
    </xf>
    <xf numFmtId="0" fontId="1" fillId="0" borderId="0" applyAlignment="1" pivotButton="0" quotePrefix="0" xfId="0">
      <alignment vertical="center"/>
    </xf>
    <xf numFmtId="0" fontId="4" fillId="3" borderId="5" applyAlignment="1" pivotButton="0" quotePrefix="0" xfId="0">
      <alignment horizontal="right" vertical="center"/>
    </xf>
    <xf numFmtId="0" fontId="0" fillId="0" borderId="11" pivotButton="0" quotePrefix="0" xfId="0"/>
    <xf numFmtId="0" fontId="25" fillId="0" borderId="0" pivotButton="0" quotePrefix="0" xfId="1"/>
    <xf numFmtId="0" fontId="26" fillId="0" borderId="0" pivotButton="0" quotePrefix="0" xfId="2"/>
    <xf numFmtId="0" fontId="25" fillId="0" borderId="0" pivotButton="0" quotePrefix="1" xfId="1"/>
    <xf numFmtId="167" fontId="0" fillId="0" borderId="0" pivotButton="0" quotePrefix="0" xfId="0"/>
    <xf numFmtId="0" fontId="0" fillId="12" borderId="13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0" fillId="0" borderId="13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 wrapText="1"/>
    </xf>
    <xf numFmtId="1" fontId="0" fillId="0" borderId="13" applyAlignment="1" pivotButton="0" quotePrefix="0" xfId="0">
      <alignment horizontal="center" vertical="center"/>
    </xf>
    <xf numFmtId="0" fontId="0" fillId="0" borderId="13" applyAlignment="1" pivotButton="0" quotePrefix="0" xfId="0">
      <alignment horizontal="right" vertical="center"/>
    </xf>
    <xf numFmtId="167" fontId="0" fillId="0" borderId="13" applyAlignment="1" pivotButton="0" quotePrefix="0" xfId="0">
      <alignment vertical="center"/>
    </xf>
    <xf numFmtId="164" fontId="0" fillId="3" borderId="13" applyAlignment="1" pivotButton="0" quotePrefix="0" xfId="0">
      <alignment vertical="center"/>
    </xf>
    <xf numFmtId="1" fontId="0" fillId="0" borderId="13" applyAlignment="1" pivotButton="0" quotePrefix="0" xfId="0">
      <alignment vertical="center"/>
    </xf>
    <xf numFmtId="0" fontId="18" fillId="8" borderId="0" applyAlignment="1" pivotButton="0" quotePrefix="0" xfId="0">
      <alignment horizontal="center" vertical="center"/>
    </xf>
    <xf numFmtId="0" fontId="0" fillId="0" borderId="0" pivotButton="0" quotePrefix="0" xfId="0"/>
  </cellXfs>
  <cellStyles count="3">
    <cellStyle name="Normal" xfId="0" builtinId="0"/>
    <cellStyle name="Normal 2" xfId="1"/>
    <cellStyle name="Lien hypertexte" xfId="2" builtinId="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jpeg" Id="rId10"/><Relationship Type="http://schemas.openxmlformats.org/officeDocument/2006/relationships/image" Target="/xl/media/image11.jpeg" Id="rId11"/><Relationship Type="http://schemas.openxmlformats.org/officeDocument/2006/relationships/image" Target="/xl/media/image12.png" Id="rId12"/><Relationship Type="http://schemas.openxmlformats.org/officeDocument/2006/relationships/image" Target="/xl/media/image13.jpeg" Id="rId13"/><Relationship Type="http://schemas.openxmlformats.org/officeDocument/2006/relationships/image" Target="/xl/media/image14.png" Id="rId14"/><Relationship Type="http://schemas.openxmlformats.org/officeDocument/2006/relationships/image" Target="/xl/media/image15.png" Id="rId15"/><Relationship Type="http://schemas.openxmlformats.org/officeDocument/2006/relationships/image" Target="/xl/media/image16.png" Id="rId16"/><Relationship Type="http://schemas.openxmlformats.org/officeDocument/2006/relationships/image" Target="/xl/media/image17.png" Id="rId17"/><Relationship Type="http://schemas.openxmlformats.org/officeDocument/2006/relationships/image" Target="/xl/media/image18.png" Id="rId18"/><Relationship Type="http://schemas.openxmlformats.org/officeDocument/2006/relationships/image" Target="/xl/media/image19.png" Id="rId19"/><Relationship Type="http://schemas.openxmlformats.org/officeDocument/2006/relationships/image" Target="/xl/media/image20.png" Id="rId20"/><Relationship Type="http://schemas.openxmlformats.org/officeDocument/2006/relationships/image" Target="/xl/media/image21.jpeg" Id="rId21"/><Relationship Type="http://schemas.openxmlformats.org/officeDocument/2006/relationships/image" Target="/xl/media/image22.jpeg" Id="rId22"/><Relationship Type="http://schemas.openxmlformats.org/officeDocument/2006/relationships/image" Target="/xl/media/image23.jpeg" Id="rId23"/><Relationship Type="http://schemas.openxmlformats.org/officeDocument/2006/relationships/image" Target="/xl/media/image24.jpeg" Id="rId24"/><Relationship Type="http://schemas.openxmlformats.org/officeDocument/2006/relationships/image" Target="/xl/media/image25.png" Id="rId25"/><Relationship Type="http://schemas.openxmlformats.org/officeDocument/2006/relationships/image" Target="/xl/media/image26.jpeg" Id="rId26"/><Relationship Type="http://schemas.openxmlformats.org/officeDocument/2006/relationships/image" Target="/xl/media/image27.jpeg" Id="rId27"/><Relationship Type="http://schemas.openxmlformats.org/officeDocument/2006/relationships/image" Target="/xl/media/image28.jpeg" Id="rId28"/><Relationship Type="http://schemas.openxmlformats.org/officeDocument/2006/relationships/image" Target="/xl/media/image29.jpeg" Id="rId29"/><Relationship Type="http://schemas.openxmlformats.org/officeDocument/2006/relationships/image" Target="/xl/media/image30.jpeg" Id="rId30"/><Relationship Type="http://schemas.openxmlformats.org/officeDocument/2006/relationships/image" Target="/xl/media/image31.jpeg" Id="rId31"/><Relationship Type="http://schemas.openxmlformats.org/officeDocument/2006/relationships/image" Target="/xl/media/image32.jpeg" Id="rId32"/><Relationship Type="http://schemas.openxmlformats.org/officeDocument/2006/relationships/image" Target="/xl/media/image33.png" Id="rId33"/><Relationship Type="http://schemas.openxmlformats.org/officeDocument/2006/relationships/image" Target="/xl/media/image34.png" Id="rId34"/><Relationship Type="http://schemas.openxmlformats.org/officeDocument/2006/relationships/image" Target="/xl/media/image35.png" Id="rId35"/><Relationship Type="http://schemas.openxmlformats.org/officeDocument/2006/relationships/image" Target="/xl/media/image36.png" Id="rId36"/><Relationship Type="http://schemas.openxmlformats.org/officeDocument/2006/relationships/image" Target="/xl/media/image37.png" Id="rId37"/><Relationship Type="http://schemas.openxmlformats.org/officeDocument/2006/relationships/image" Target="/xl/media/image38.png" Id="rId38"/><Relationship Type="http://schemas.openxmlformats.org/officeDocument/2006/relationships/image" Target="/xl/media/image39.png" Id="rId39"/><Relationship Type="http://schemas.openxmlformats.org/officeDocument/2006/relationships/image" Target="/xl/media/image40.png" Id="rId40"/><Relationship Type="http://schemas.openxmlformats.org/officeDocument/2006/relationships/image" Target="/xl/media/image41.png" Id="rId41"/><Relationship Type="http://schemas.openxmlformats.org/officeDocument/2006/relationships/image" Target="/xl/media/image42.png" Id="rId42"/><Relationship Type="http://schemas.openxmlformats.org/officeDocument/2006/relationships/image" Target="/xl/media/image43.png" Id="rId43"/><Relationship Type="http://schemas.openxmlformats.org/officeDocument/2006/relationships/image" Target="/xl/media/image44.png" Id="rId44"/><Relationship Type="http://schemas.openxmlformats.org/officeDocument/2006/relationships/image" Target="/xl/media/image45.png" Id="rId45"/><Relationship Type="http://schemas.openxmlformats.org/officeDocument/2006/relationships/image" Target="/xl/media/image46.png" Id="rId46"/><Relationship Type="http://schemas.openxmlformats.org/officeDocument/2006/relationships/image" Target="/xl/media/image47.png" Id="rId47"/><Relationship Type="http://schemas.openxmlformats.org/officeDocument/2006/relationships/image" Target="/xl/media/image48.png" Id="rId48"/><Relationship Type="http://schemas.openxmlformats.org/officeDocument/2006/relationships/image" Target="/xl/media/image49.png" Id="rId49"/><Relationship Type="http://schemas.openxmlformats.org/officeDocument/2006/relationships/image" Target="/xl/media/image50.png" Id="rId50"/><Relationship Type="http://schemas.openxmlformats.org/officeDocument/2006/relationships/image" Target="/xl/media/image51.png" Id="rId51"/><Relationship Type="http://schemas.openxmlformats.org/officeDocument/2006/relationships/image" Target="/xl/media/image52.png" Id="rId52"/><Relationship Type="http://schemas.openxmlformats.org/officeDocument/2006/relationships/image" Target="/xl/media/image53.png" Id="rId53"/><Relationship Type="http://schemas.openxmlformats.org/officeDocument/2006/relationships/image" Target="/xl/media/image54.png" Id="rId54"/><Relationship Type="http://schemas.openxmlformats.org/officeDocument/2006/relationships/image" Target="/xl/media/image55.png" Id="rId55"/><Relationship Type="http://schemas.openxmlformats.org/officeDocument/2006/relationships/image" Target="/xl/media/image56.png" Id="rId56"/><Relationship Type="http://schemas.openxmlformats.org/officeDocument/2006/relationships/image" Target="/xl/media/image57.png" Id="rId57"/><Relationship Type="http://schemas.openxmlformats.org/officeDocument/2006/relationships/image" Target="/xl/media/image58.png" Id="rId58"/><Relationship Type="http://schemas.openxmlformats.org/officeDocument/2006/relationships/image" Target="/xl/media/image59.jpeg" Id="rId59"/><Relationship Type="http://schemas.openxmlformats.org/officeDocument/2006/relationships/image" Target="/xl/media/image60.jpeg" Id="rId60"/><Relationship Type="http://schemas.openxmlformats.org/officeDocument/2006/relationships/image" Target="/xl/media/image61.jpeg" Id="rId61"/><Relationship Type="http://schemas.openxmlformats.org/officeDocument/2006/relationships/image" Target="/xl/media/image62.jpeg" Id="rId62"/><Relationship Type="http://schemas.openxmlformats.org/officeDocument/2006/relationships/image" Target="/xl/media/image63.jpeg" Id="rId63"/><Relationship Type="http://schemas.openxmlformats.org/officeDocument/2006/relationships/image" Target="/xl/media/image64.jpeg" Id="rId64"/><Relationship Type="http://schemas.openxmlformats.org/officeDocument/2006/relationships/image" Target="/xl/media/image65.png" Id="rId65"/><Relationship Type="http://schemas.openxmlformats.org/officeDocument/2006/relationships/image" Target="/xl/media/image66.png" Id="rId66"/><Relationship Type="http://schemas.openxmlformats.org/officeDocument/2006/relationships/image" Target="/xl/media/image67.png" Id="rId67"/><Relationship Type="http://schemas.openxmlformats.org/officeDocument/2006/relationships/image" Target="/xl/media/image68.png" Id="rId68"/><Relationship Type="http://schemas.openxmlformats.org/officeDocument/2006/relationships/image" Target="/xl/media/image69.png" Id="rId69"/><Relationship Type="http://schemas.openxmlformats.org/officeDocument/2006/relationships/image" Target="/xl/media/image70.png" Id="rId70"/><Relationship Type="http://schemas.openxmlformats.org/officeDocument/2006/relationships/image" Target="/xl/media/image71.png" Id="rId71"/><Relationship Type="http://schemas.openxmlformats.org/officeDocument/2006/relationships/image" Target="/xl/media/image72.png" Id="rId72"/><Relationship Type="http://schemas.openxmlformats.org/officeDocument/2006/relationships/image" Target="/xl/media/image73.png" Id="rId73"/><Relationship Type="http://schemas.openxmlformats.org/officeDocument/2006/relationships/image" Target="/xl/media/image74.png" Id="rId74"/><Relationship Type="http://schemas.openxmlformats.org/officeDocument/2006/relationships/image" Target="/xl/media/image75.png" Id="rId75"/><Relationship Type="http://schemas.openxmlformats.org/officeDocument/2006/relationships/image" Target="/xl/media/image76.png" Id="rId76"/><Relationship Type="http://schemas.openxmlformats.org/officeDocument/2006/relationships/image" Target="/xl/media/image77.png" Id="rId77"/><Relationship Type="http://schemas.openxmlformats.org/officeDocument/2006/relationships/image" Target="/xl/media/image78.png" Id="rId78"/><Relationship Type="http://schemas.openxmlformats.org/officeDocument/2006/relationships/image" Target="/xl/media/image79.png" Id="rId79"/><Relationship Type="http://schemas.openxmlformats.org/officeDocument/2006/relationships/image" Target="/xl/media/image80.png" Id="rId80"/><Relationship Type="http://schemas.openxmlformats.org/officeDocument/2006/relationships/image" Target="/xl/media/image81.png" Id="rId81"/><Relationship Type="http://schemas.openxmlformats.org/officeDocument/2006/relationships/image" Target="/xl/media/image82.png" Id="rId82"/><Relationship Type="http://schemas.openxmlformats.org/officeDocument/2006/relationships/image" Target="/xl/media/image83.png" Id="rId83"/><Relationship Type="http://schemas.openxmlformats.org/officeDocument/2006/relationships/image" Target="/xl/media/image84.png" Id="rId84"/><Relationship Type="http://schemas.openxmlformats.org/officeDocument/2006/relationships/image" Target="/xl/media/image85.png" Id="rId85"/><Relationship Type="http://schemas.openxmlformats.org/officeDocument/2006/relationships/image" Target="/xl/media/image86.png" Id="rId86"/><Relationship Type="http://schemas.openxmlformats.org/officeDocument/2006/relationships/image" Target="/xl/media/image87.png" Id="rId87"/><Relationship Type="http://schemas.openxmlformats.org/officeDocument/2006/relationships/image" Target="/xl/media/image88.png" Id="rId88"/><Relationship Type="http://schemas.openxmlformats.org/officeDocument/2006/relationships/image" Target="/xl/media/image89.png" Id="rId89"/><Relationship Type="http://schemas.openxmlformats.org/officeDocument/2006/relationships/image" Target="/xl/media/image90.png" Id="rId90"/><Relationship Type="http://schemas.openxmlformats.org/officeDocument/2006/relationships/image" Target="/xl/media/image91.png" Id="rId91"/><Relationship Type="http://schemas.openxmlformats.org/officeDocument/2006/relationships/image" Target="/xl/media/image92.png" Id="rId92"/><Relationship Type="http://schemas.openxmlformats.org/officeDocument/2006/relationships/image" Target="/xl/media/image93.png" Id="rId93"/></Relationships>
</file>

<file path=xl/drawings/_rels/drawing2.xml.rels><Relationships xmlns="http://schemas.openxmlformats.org/package/2006/relationships"><Relationship Type="http://schemas.openxmlformats.org/officeDocument/2006/relationships/image" Target="/xl/media/image94.png" Id="rId1"/><Relationship Type="http://schemas.openxmlformats.org/officeDocument/2006/relationships/image" Target="/xl/media/image95.png" Id="rId2"/><Relationship Type="http://schemas.openxmlformats.org/officeDocument/2006/relationships/image" Target="/xl/media/image96.png" Id="rId3"/><Relationship Type="http://schemas.openxmlformats.org/officeDocument/2006/relationships/image" Target="/xl/media/image97.png" Id="rId4"/><Relationship Type="http://schemas.openxmlformats.org/officeDocument/2006/relationships/image" Target="/xl/media/image98.png" Id="rId5"/><Relationship Type="http://schemas.openxmlformats.org/officeDocument/2006/relationships/image" Target="/xl/media/image99.png" Id="rId6"/><Relationship Type="http://schemas.openxmlformats.org/officeDocument/2006/relationships/image" Target="/xl/media/image100.png" Id="rId7"/><Relationship Type="http://schemas.openxmlformats.org/officeDocument/2006/relationships/image" Target="/xl/media/image101.png" Id="rId8"/><Relationship Type="http://schemas.openxmlformats.org/officeDocument/2006/relationships/image" Target="/xl/media/image102.png" Id="rId9"/><Relationship Type="http://schemas.openxmlformats.org/officeDocument/2006/relationships/image" Target="/xl/media/image103.png" Id="rId10"/><Relationship Type="http://schemas.openxmlformats.org/officeDocument/2006/relationships/image" Target="/xl/media/image104.png" Id="rId11"/><Relationship Type="http://schemas.openxmlformats.org/officeDocument/2006/relationships/image" Target="/xl/media/image105.png" Id="rId12"/><Relationship Type="http://schemas.openxmlformats.org/officeDocument/2006/relationships/image" Target="/xl/media/image106.png" Id="rId13"/><Relationship Type="http://schemas.openxmlformats.org/officeDocument/2006/relationships/image" Target="/xl/media/image107.png" Id="rId14"/><Relationship Type="http://schemas.openxmlformats.org/officeDocument/2006/relationships/image" Target="/xl/media/image108.png" Id="rId15"/><Relationship Type="http://schemas.openxmlformats.org/officeDocument/2006/relationships/image" Target="/xl/media/image109.png" Id="rId16"/><Relationship Type="http://schemas.openxmlformats.org/officeDocument/2006/relationships/image" Target="/xl/media/image110.png" Id="rId17"/><Relationship Type="http://schemas.openxmlformats.org/officeDocument/2006/relationships/image" Target="/xl/media/image111.png" Id="rId18"/><Relationship Type="http://schemas.openxmlformats.org/officeDocument/2006/relationships/image" Target="/xl/media/image112.png" Id="rId19"/><Relationship Type="http://schemas.openxmlformats.org/officeDocument/2006/relationships/image" Target="/xl/media/image113.png" Id="rId20"/><Relationship Type="http://schemas.openxmlformats.org/officeDocument/2006/relationships/image" Target="/xl/media/image114.png" Id="rId21"/><Relationship Type="http://schemas.openxmlformats.org/officeDocument/2006/relationships/image" Target="/xl/media/image115.png" Id="rId22"/><Relationship Type="http://schemas.openxmlformats.org/officeDocument/2006/relationships/image" Target="/xl/media/image116.png" Id="rId23"/><Relationship Type="http://schemas.openxmlformats.org/officeDocument/2006/relationships/image" Target="/xl/media/image117.png" Id="rId24"/><Relationship Type="http://schemas.openxmlformats.org/officeDocument/2006/relationships/image" Target="/xl/media/image118.png" Id="rId25"/><Relationship Type="http://schemas.openxmlformats.org/officeDocument/2006/relationships/image" Target="/xl/media/image119.png" Id="rId26"/><Relationship Type="http://schemas.openxmlformats.org/officeDocument/2006/relationships/image" Target="/xl/media/image120.png" Id="rId27"/><Relationship Type="http://schemas.openxmlformats.org/officeDocument/2006/relationships/image" Target="/xl/media/image121.png" Id="rId28"/><Relationship Type="http://schemas.openxmlformats.org/officeDocument/2006/relationships/image" Target="/xl/media/image122.png" Id="rId29"/><Relationship Type="http://schemas.openxmlformats.org/officeDocument/2006/relationships/image" Target="/xl/media/image123.png" Id="rId30"/><Relationship Type="http://schemas.openxmlformats.org/officeDocument/2006/relationships/image" Target="/xl/media/image124.png" Id="rId31"/><Relationship Type="http://schemas.openxmlformats.org/officeDocument/2006/relationships/image" Target="/xl/media/image125.png" Id="rId32"/><Relationship Type="http://schemas.openxmlformats.org/officeDocument/2006/relationships/image" Target="/xl/media/image126.png" Id="rId33"/><Relationship Type="http://schemas.openxmlformats.org/officeDocument/2006/relationships/image" Target="/xl/media/image127.png" Id="rId34"/><Relationship Type="http://schemas.openxmlformats.org/officeDocument/2006/relationships/image" Target="/xl/media/image128.png" Id="rId35"/><Relationship Type="http://schemas.openxmlformats.org/officeDocument/2006/relationships/image" Target="/xl/media/image129.png" Id="rId36"/><Relationship Type="http://schemas.openxmlformats.org/officeDocument/2006/relationships/image" Target="/xl/media/image130.png" Id="rId37"/><Relationship Type="http://schemas.openxmlformats.org/officeDocument/2006/relationships/image" Target="/xl/media/image131.png" Id="rId38"/><Relationship Type="http://schemas.openxmlformats.org/officeDocument/2006/relationships/image" Target="/xl/media/image132.png" Id="rId39"/><Relationship Type="http://schemas.openxmlformats.org/officeDocument/2006/relationships/image" Target="/xl/media/image133.png" Id="rId40"/><Relationship Type="http://schemas.openxmlformats.org/officeDocument/2006/relationships/image" Target="/xl/media/image134.png" Id="rId41"/><Relationship Type="http://schemas.openxmlformats.org/officeDocument/2006/relationships/image" Target="/xl/media/image135.png" Id="rId42"/><Relationship Type="http://schemas.openxmlformats.org/officeDocument/2006/relationships/image" Target="/xl/media/image136.png" Id="rId43"/><Relationship Type="http://schemas.openxmlformats.org/officeDocument/2006/relationships/image" Target="/xl/media/image137.png" Id="rId44"/><Relationship Type="http://schemas.openxmlformats.org/officeDocument/2006/relationships/image" Target="/xl/media/image138.png" Id="rId45"/><Relationship Type="http://schemas.openxmlformats.org/officeDocument/2006/relationships/image" Target="/xl/media/image139.png" Id="rId46"/><Relationship Type="http://schemas.openxmlformats.org/officeDocument/2006/relationships/image" Target="/xl/media/image140.png" Id="rId47"/><Relationship Type="http://schemas.openxmlformats.org/officeDocument/2006/relationships/image" Target="/xl/media/image141.png" Id="rId48"/><Relationship Type="http://schemas.openxmlformats.org/officeDocument/2006/relationships/image" Target="/xl/media/image142.png" Id="rId49"/><Relationship Type="http://schemas.openxmlformats.org/officeDocument/2006/relationships/image" Target="/xl/media/image143.png" Id="rId50"/><Relationship Type="http://schemas.openxmlformats.org/officeDocument/2006/relationships/image" Target="/xl/media/image144.png" Id="rId51"/><Relationship Type="http://schemas.openxmlformats.org/officeDocument/2006/relationships/image" Target="/xl/media/image145.png" Id="rId52"/><Relationship Type="http://schemas.openxmlformats.org/officeDocument/2006/relationships/image" Target="/xl/media/image146.png" Id="rId53"/><Relationship Type="http://schemas.openxmlformats.org/officeDocument/2006/relationships/image" Target="/xl/media/image147.png" Id="rId54"/><Relationship Type="http://schemas.openxmlformats.org/officeDocument/2006/relationships/image" Target="/xl/media/image148.png" Id="rId55"/><Relationship Type="http://schemas.openxmlformats.org/officeDocument/2006/relationships/image" Target="/xl/media/image149.png" Id="rId56"/><Relationship Type="http://schemas.openxmlformats.org/officeDocument/2006/relationships/image" Target="/xl/media/image150.png" Id="rId57"/><Relationship Type="http://schemas.openxmlformats.org/officeDocument/2006/relationships/image" Target="/xl/media/image151.png" Id="rId58"/><Relationship Type="http://schemas.openxmlformats.org/officeDocument/2006/relationships/image" Target="/xl/media/image152.png" Id="rId59"/><Relationship Type="http://schemas.openxmlformats.org/officeDocument/2006/relationships/image" Target="/xl/media/image153.png" Id="rId60"/><Relationship Type="http://schemas.openxmlformats.org/officeDocument/2006/relationships/image" Target="/xl/media/image154.png" Id="rId61"/><Relationship Type="http://schemas.openxmlformats.org/officeDocument/2006/relationships/image" Target="/xl/media/image155.png" Id="rId62"/><Relationship Type="http://schemas.openxmlformats.org/officeDocument/2006/relationships/image" Target="/xl/media/image156.png" Id="rId63"/><Relationship Type="http://schemas.openxmlformats.org/officeDocument/2006/relationships/image" Target="/xl/media/image157.png" Id="rId64"/><Relationship Type="http://schemas.openxmlformats.org/officeDocument/2006/relationships/image" Target="/xl/media/image158.png" Id="rId65"/><Relationship Type="http://schemas.openxmlformats.org/officeDocument/2006/relationships/image" Target="/xl/media/image159.png" Id="rId66"/><Relationship Type="http://schemas.openxmlformats.org/officeDocument/2006/relationships/image" Target="/xl/media/image160.png" Id="rId67"/><Relationship Type="http://schemas.openxmlformats.org/officeDocument/2006/relationships/image" Target="/xl/media/image161.png" Id="rId68"/><Relationship Type="http://schemas.openxmlformats.org/officeDocument/2006/relationships/image" Target="/xl/media/image162.png" Id="rId69"/><Relationship Type="http://schemas.openxmlformats.org/officeDocument/2006/relationships/image" Target="/xl/media/image163.png" Id="rId70"/><Relationship Type="http://schemas.openxmlformats.org/officeDocument/2006/relationships/image" Target="/xl/media/image164.png" Id="rId71"/><Relationship Type="http://schemas.openxmlformats.org/officeDocument/2006/relationships/image" Target="/xl/media/image165.png" Id="rId72"/><Relationship Type="http://schemas.openxmlformats.org/officeDocument/2006/relationships/image" Target="/xl/media/image166.png" Id="rId73"/><Relationship Type="http://schemas.openxmlformats.org/officeDocument/2006/relationships/image" Target="/xl/media/image167.png" Id="rId74"/><Relationship Type="http://schemas.openxmlformats.org/officeDocument/2006/relationships/image" Target="/xl/media/image168.png" Id="rId75"/><Relationship Type="http://schemas.openxmlformats.org/officeDocument/2006/relationships/image" Target="/xl/media/image169.png" Id="rId76"/><Relationship Type="http://schemas.openxmlformats.org/officeDocument/2006/relationships/image" Target="/xl/media/image170.png" Id="rId77"/><Relationship Type="http://schemas.openxmlformats.org/officeDocument/2006/relationships/image" Target="/xl/media/image171.png" Id="rId78"/><Relationship Type="http://schemas.openxmlformats.org/officeDocument/2006/relationships/image" Target="/xl/media/image172.png" Id="rId79"/><Relationship Type="http://schemas.openxmlformats.org/officeDocument/2006/relationships/image" Target="/xl/media/image173.png" Id="rId80"/><Relationship Type="http://schemas.openxmlformats.org/officeDocument/2006/relationships/image" Target="/xl/media/image174.png" Id="rId81"/><Relationship Type="http://schemas.openxmlformats.org/officeDocument/2006/relationships/image" Target="/xl/media/image175.png" Id="rId82"/><Relationship Type="http://schemas.openxmlformats.org/officeDocument/2006/relationships/image" Target="/xl/media/image176.png" Id="rId83"/><Relationship Type="http://schemas.openxmlformats.org/officeDocument/2006/relationships/image" Target="/xl/media/image177.png" Id="rId84"/><Relationship Type="http://schemas.openxmlformats.org/officeDocument/2006/relationships/image" Target="/xl/media/image178.png" Id="rId85"/></Relationships>
</file>

<file path=xl/drawings/_rels/drawing3.xml.rels><Relationships xmlns="http://schemas.openxmlformats.org/package/2006/relationships"><Relationship Type="http://schemas.openxmlformats.org/officeDocument/2006/relationships/image" Target="/xl/media/image179.png" Id="rId1"/><Relationship Type="http://schemas.openxmlformats.org/officeDocument/2006/relationships/image" Target="/xl/media/image180.png" Id="rId2"/><Relationship Type="http://schemas.openxmlformats.org/officeDocument/2006/relationships/image" Target="/xl/media/image181.png" Id="rId3"/><Relationship Type="http://schemas.openxmlformats.org/officeDocument/2006/relationships/image" Target="/xl/media/image182.png" Id="rId4"/><Relationship Type="http://schemas.openxmlformats.org/officeDocument/2006/relationships/image" Target="/xl/media/image183.png" Id="rId5"/><Relationship Type="http://schemas.openxmlformats.org/officeDocument/2006/relationships/image" Target="/xl/media/image184.png" Id="rId6"/><Relationship Type="http://schemas.openxmlformats.org/officeDocument/2006/relationships/image" Target="/xl/media/image185.png" Id="rId7"/><Relationship Type="http://schemas.openxmlformats.org/officeDocument/2006/relationships/image" Target="/xl/media/image186.png" Id="rId8"/><Relationship Type="http://schemas.openxmlformats.org/officeDocument/2006/relationships/image" Target="/xl/media/image187.png" Id="rId9"/><Relationship Type="http://schemas.openxmlformats.org/officeDocument/2006/relationships/image" Target="/xl/media/image188.png" Id="rId10"/><Relationship Type="http://schemas.openxmlformats.org/officeDocument/2006/relationships/image" Target="/xl/media/image189.png" Id="rId11"/><Relationship Type="http://schemas.openxmlformats.org/officeDocument/2006/relationships/image" Target="/xl/media/image190.png" Id="rId12"/><Relationship Type="http://schemas.openxmlformats.org/officeDocument/2006/relationships/image" Target="/xl/media/image191.png" Id="rId13"/><Relationship Type="http://schemas.openxmlformats.org/officeDocument/2006/relationships/image" Target="/xl/media/image192.png" Id="rId14"/><Relationship Type="http://schemas.openxmlformats.org/officeDocument/2006/relationships/image" Target="/xl/media/image193.png" Id="rId15"/><Relationship Type="http://schemas.openxmlformats.org/officeDocument/2006/relationships/image" Target="/xl/media/image194.png" Id="rId16"/><Relationship Type="http://schemas.openxmlformats.org/officeDocument/2006/relationships/image" Target="/xl/media/image195.png" Id="rId17"/><Relationship Type="http://schemas.openxmlformats.org/officeDocument/2006/relationships/image" Target="/xl/media/image196.png" Id="rId18"/><Relationship Type="http://schemas.openxmlformats.org/officeDocument/2006/relationships/image" Target="/xl/media/image197.png" Id="rId19"/><Relationship Type="http://schemas.openxmlformats.org/officeDocument/2006/relationships/image" Target="/xl/media/image198.png" Id="rId20"/><Relationship Type="http://schemas.openxmlformats.org/officeDocument/2006/relationships/image" Target="/xl/media/image199.jpeg" Id="rId21"/><Relationship Type="http://schemas.openxmlformats.org/officeDocument/2006/relationships/image" Target="/xl/media/image200.jpeg" Id="rId22"/><Relationship Type="http://schemas.openxmlformats.org/officeDocument/2006/relationships/image" Target="/xl/media/image201.jpeg" Id="rId23"/><Relationship Type="http://schemas.openxmlformats.org/officeDocument/2006/relationships/image" Target="/xl/media/image202.jpeg" Id="rId24"/><Relationship Type="http://schemas.openxmlformats.org/officeDocument/2006/relationships/image" Target="/xl/media/image203.jpeg" Id="rId25"/><Relationship Type="http://schemas.openxmlformats.org/officeDocument/2006/relationships/image" Target="/xl/media/image204.jpeg" Id="rId26"/><Relationship Type="http://schemas.openxmlformats.org/officeDocument/2006/relationships/image" Target="/xl/media/image205.jpeg" Id="rId27"/><Relationship Type="http://schemas.openxmlformats.org/officeDocument/2006/relationships/image" Target="/xl/media/image206.jpeg" Id="rId28"/><Relationship Type="http://schemas.openxmlformats.org/officeDocument/2006/relationships/image" Target="/xl/media/image207.jpeg" Id="rId29"/><Relationship Type="http://schemas.openxmlformats.org/officeDocument/2006/relationships/image" Target="/xl/media/image208.jpeg" Id="rId30"/><Relationship Type="http://schemas.openxmlformats.org/officeDocument/2006/relationships/image" Target="/xl/media/image209.jpeg" Id="rId31"/><Relationship Type="http://schemas.openxmlformats.org/officeDocument/2006/relationships/image" Target="/xl/media/image210.jpeg" Id="rId32"/><Relationship Type="http://schemas.openxmlformats.org/officeDocument/2006/relationships/image" Target="/xl/media/image211.jpeg" Id="rId33"/><Relationship Type="http://schemas.openxmlformats.org/officeDocument/2006/relationships/image" Target="/xl/media/image212.jpeg" Id="rId34"/><Relationship Type="http://schemas.openxmlformats.org/officeDocument/2006/relationships/image" Target="/xl/media/image213.jpeg" Id="rId35"/><Relationship Type="http://schemas.openxmlformats.org/officeDocument/2006/relationships/image" Target="/xl/media/image214.jpeg" Id="rId36"/><Relationship Type="http://schemas.openxmlformats.org/officeDocument/2006/relationships/image" Target="/xl/media/image215.jpeg" Id="rId37"/><Relationship Type="http://schemas.openxmlformats.org/officeDocument/2006/relationships/image" Target="/xl/media/image216.jpeg" Id="rId38"/><Relationship Type="http://schemas.openxmlformats.org/officeDocument/2006/relationships/image" Target="/xl/media/image217.jpeg" Id="rId39"/><Relationship Type="http://schemas.openxmlformats.org/officeDocument/2006/relationships/image" Target="/xl/media/image218.jpeg" Id="rId40"/><Relationship Type="http://schemas.openxmlformats.org/officeDocument/2006/relationships/image" Target="/xl/media/image219.jpeg" Id="rId41"/><Relationship Type="http://schemas.openxmlformats.org/officeDocument/2006/relationships/image" Target="/xl/media/image220.jpeg" Id="rId42"/><Relationship Type="http://schemas.openxmlformats.org/officeDocument/2006/relationships/image" Target="/xl/media/image221.jpeg" Id="rId43"/><Relationship Type="http://schemas.openxmlformats.org/officeDocument/2006/relationships/image" Target="/xl/media/image222.png" Id="rId44"/><Relationship Type="http://schemas.openxmlformats.org/officeDocument/2006/relationships/image" Target="/xl/media/image223.png" Id="rId45"/><Relationship Type="http://schemas.openxmlformats.org/officeDocument/2006/relationships/image" Target="/xl/media/image224.png" Id="rId46"/><Relationship Type="http://schemas.openxmlformats.org/officeDocument/2006/relationships/image" Target="/xl/media/image225.png" Id="rId47"/><Relationship Type="http://schemas.openxmlformats.org/officeDocument/2006/relationships/image" Target="/xl/media/image226.png" Id="rId48"/><Relationship Type="http://schemas.openxmlformats.org/officeDocument/2006/relationships/image" Target="/xl/media/image227.png" Id="rId49"/><Relationship Type="http://schemas.openxmlformats.org/officeDocument/2006/relationships/image" Target="/xl/media/image228.png" Id="rId50"/><Relationship Type="http://schemas.openxmlformats.org/officeDocument/2006/relationships/image" Target="/xl/media/image229.png" Id="rId51"/><Relationship Type="http://schemas.openxmlformats.org/officeDocument/2006/relationships/image" Target="/xl/media/image230.png" Id="rId52"/><Relationship Type="http://schemas.openxmlformats.org/officeDocument/2006/relationships/image" Target="/xl/media/image231.png" Id="rId53"/><Relationship Type="http://schemas.openxmlformats.org/officeDocument/2006/relationships/image" Target="/xl/media/image232.jpeg" Id="rId54"/><Relationship Type="http://schemas.openxmlformats.org/officeDocument/2006/relationships/image" Target="/xl/media/image233.jpeg" Id="rId55"/><Relationship Type="http://schemas.openxmlformats.org/officeDocument/2006/relationships/image" Target="/xl/media/image234.jpeg" Id="rId56"/><Relationship Type="http://schemas.openxmlformats.org/officeDocument/2006/relationships/image" Target="/xl/media/image235.jpeg" Id="rId57"/><Relationship Type="http://schemas.openxmlformats.org/officeDocument/2006/relationships/image" Target="/xl/media/image236.jpeg" Id="rId58"/><Relationship Type="http://schemas.openxmlformats.org/officeDocument/2006/relationships/image" Target="/xl/media/image237.jpeg" Id="rId59"/><Relationship Type="http://schemas.openxmlformats.org/officeDocument/2006/relationships/image" Target="/xl/media/image238.png" Id="rId60"/><Relationship Type="http://schemas.openxmlformats.org/officeDocument/2006/relationships/image" Target="/xl/media/image239.png" Id="rId61"/><Relationship Type="http://schemas.openxmlformats.org/officeDocument/2006/relationships/image" Target="/xl/media/image240.png" Id="rId62"/><Relationship Type="http://schemas.openxmlformats.org/officeDocument/2006/relationships/image" Target="/xl/media/image241.png" Id="rId63"/><Relationship Type="http://schemas.openxmlformats.org/officeDocument/2006/relationships/image" Target="/xl/media/image242.png" Id="rId64"/><Relationship Type="http://schemas.openxmlformats.org/officeDocument/2006/relationships/image" Target="/xl/media/image243.png" Id="rId65"/><Relationship Type="http://schemas.openxmlformats.org/officeDocument/2006/relationships/image" Target="/xl/media/image244.png" Id="rId66"/><Relationship Type="http://schemas.openxmlformats.org/officeDocument/2006/relationships/image" Target="/xl/media/image245.png" Id="rId67"/><Relationship Type="http://schemas.openxmlformats.org/officeDocument/2006/relationships/image" Target="/xl/media/image246.png" Id="rId68"/><Relationship Type="http://schemas.openxmlformats.org/officeDocument/2006/relationships/image" Target="/xl/media/image247.png" Id="rId69"/><Relationship Type="http://schemas.openxmlformats.org/officeDocument/2006/relationships/image" Target="/xl/media/image248.png" Id="rId70"/></Relationships>
</file>

<file path=xl/drawings/_rels/drawing4.xml.rels><Relationships xmlns="http://schemas.openxmlformats.org/package/2006/relationships"><Relationship Type="http://schemas.openxmlformats.org/officeDocument/2006/relationships/image" Target="/xl/media/image249.png" Id="rId1"/><Relationship Type="http://schemas.openxmlformats.org/officeDocument/2006/relationships/image" Target="/xl/media/image250.png" Id="rId2"/><Relationship Type="http://schemas.openxmlformats.org/officeDocument/2006/relationships/image" Target="/xl/media/image251.png" Id="rId3"/><Relationship Type="http://schemas.openxmlformats.org/officeDocument/2006/relationships/image" Target="/xl/media/image252.png" Id="rId4"/><Relationship Type="http://schemas.openxmlformats.org/officeDocument/2006/relationships/image" Target="/xl/media/image253.png" Id="rId5"/><Relationship Type="http://schemas.openxmlformats.org/officeDocument/2006/relationships/image" Target="/xl/media/image254.png" Id="rId6"/><Relationship Type="http://schemas.openxmlformats.org/officeDocument/2006/relationships/image" Target="/xl/media/image255.png" Id="rId7"/><Relationship Type="http://schemas.openxmlformats.org/officeDocument/2006/relationships/image" Target="/xl/media/image256.png" Id="rId8"/><Relationship Type="http://schemas.openxmlformats.org/officeDocument/2006/relationships/image" Target="/xl/media/image257.png" Id="rId9"/><Relationship Type="http://schemas.openxmlformats.org/officeDocument/2006/relationships/image" Target="/xl/media/image258.png" Id="rId10"/><Relationship Type="http://schemas.openxmlformats.org/officeDocument/2006/relationships/image" Target="/xl/media/image259.png" Id="rId11"/><Relationship Type="http://schemas.openxmlformats.org/officeDocument/2006/relationships/image" Target="/xl/media/image260.png" Id="rId12"/><Relationship Type="http://schemas.openxmlformats.org/officeDocument/2006/relationships/image" Target="/xl/media/image261.png" Id="rId13"/><Relationship Type="http://schemas.openxmlformats.org/officeDocument/2006/relationships/image" Target="/xl/media/image262.png" Id="rId14"/><Relationship Type="http://schemas.openxmlformats.org/officeDocument/2006/relationships/image" Target="/xl/media/image263.png" Id="rId15"/><Relationship Type="http://schemas.openxmlformats.org/officeDocument/2006/relationships/image" Target="/xl/media/image264.png" Id="rId16"/><Relationship Type="http://schemas.openxmlformats.org/officeDocument/2006/relationships/image" Target="/xl/media/image265.png" Id="rId17"/><Relationship Type="http://schemas.openxmlformats.org/officeDocument/2006/relationships/image" Target="/xl/media/image266.png" Id="rId18"/><Relationship Type="http://schemas.openxmlformats.org/officeDocument/2006/relationships/image" Target="/xl/media/image267.png" Id="rId19"/><Relationship Type="http://schemas.openxmlformats.org/officeDocument/2006/relationships/image" Target="/xl/media/image268.png" Id="rId20"/><Relationship Type="http://schemas.openxmlformats.org/officeDocument/2006/relationships/image" Target="/xl/media/image269.png" Id="rId21"/><Relationship Type="http://schemas.openxmlformats.org/officeDocument/2006/relationships/image" Target="/xl/media/image270.png" Id="rId22"/><Relationship Type="http://schemas.openxmlformats.org/officeDocument/2006/relationships/image" Target="/xl/media/image271.png" Id="rId23"/><Relationship Type="http://schemas.openxmlformats.org/officeDocument/2006/relationships/image" Target="/xl/media/image272.png" Id="rId24"/><Relationship Type="http://schemas.openxmlformats.org/officeDocument/2006/relationships/image" Target="/xl/media/image273.png" Id="rId25"/><Relationship Type="http://schemas.openxmlformats.org/officeDocument/2006/relationships/image" Target="/xl/media/image274.png" Id="rId26"/><Relationship Type="http://schemas.openxmlformats.org/officeDocument/2006/relationships/image" Target="/xl/media/image275.png" Id="rId27"/></Relationships>
</file>

<file path=xl/drawings/_rels/drawing5.xml.rels><Relationships xmlns="http://schemas.openxmlformats.org/package/2006/relationships"><Relationship Type="http://schemas.openxmlformats.org/officeDocument/2006/relationships/image" Target="/xl/media/image276.jpeg" Id="rId1"/><Relationship Type="http://schemas.openxmlformats.org/officeDocument/2006/relationships/image" Target="/xl/media/image277.jpeg" Id="rId2"/><Relationship Type="http://schemas.openxmlformats.org/officeDocument/2006/relationships/image" Target="/xl/media/image278.png" Id="rId3"/><Relationship Type="http://schemas.openxmlformats.org/officeDocument/2006/relationships/image" Target="/xl/media/image279.png" Id="rId4"/><Relationship Type="http://schemas.openxmlformats.org/officeDocument/2006/relationships/image" Target="/xl/media/image280.png" Id="rId5"/><Relationship Type="http://schemas.openxmlformats.org/officeDocument/2006/relationships/image" Target="/xl/media/image281.png" Id="rId6"/><Relationship Type="http://schemas.openxmlformats.org/officeDocument/2006/relationships/image" Target="/xl/media/image282.png" Id="rId7"/><Relationship Type="http://schemas.openxmlformats.org/officeDocument/2006/relationships/image" Target="/xl/media/image283.png" Id="rId8"/><Relationship Type="http://schemas.openxmlformats.org/officeDocument/2006/relationships/image" Target="/xl/media/image284.png" Id="rId9"/><Relationship Type="http://schemas.openxmlformats.org/officeDocument/2006/relationships/image" Target="/xl/media/image285.png" Id="rId10"/><Relationship Type="http://schemas.openxmlformats.org/officeDocument/2006/relationships/image" Target="/xl/media/image286.png" Id="rId11"/><Relationship Type="http://schemas.openxmlformats.org/officeDocument/2006/relationships/image" Target="/xl/media/image287.png" Id="rId12"/><Relationship Type="http://schemas.openxmlformats.org/officeDocument/2006/relationships/image" Target="/xl/media/image288.png" Id="rId13"/><Relationship Type="http://schemas.openxmlformats.org/officeDocument/2006/relationships/image" Target="/xl/media/image289.png" Id="rId14"/><Relationship Type="http://schemas.openxmlformats.org/officeDocument/2006/relationships/image" Target="/xl/media/image290.png" Id="rId15"/><Relationship Type="http://schemas.openxmlformats.org/officeDocument/2006/relationships/image" Target="/xl/media/image291.png" Id="rId16"/><Relationship Type="http://schemas.openxmlformats.org/officeDocument/2006/relationships/image" Target="/xl/media/image292.png" Id="rId17"/><Relationship Type="http://schemas.openxmlformats.org/officeDocument/2006/relationships/image" Target="/xl/media/image293.png" Id="rId18"/><Relationship Type="http://schemas.openxmlformats.org/officeDocument/2006/relationships/image" Target="/xl/media/image294.png" Id="rId19"/><Relationship Type="http://schemas.openxmlformats.org/officeDocument/2006/relationships/image" Target="/xl/media/image295.png" Id="rId20"/><Relationship Type="http://schemas.openxmlformats.org/officeDocument/2006/relationships/image" Target="/xl/media/image296.png" Id="rId21"/><Relationship Type="http://schemas.openxmlformats.org/officeDocument/2006/relationships/image" Target="/xl/media/image297.png" Id="rId22"/><Relationship Type="http://schemas.openxmlformats.org/officeDocument/2006/relationships/image" Target="/xl/media/image298.png" Id="rId23"/><Relationship Type="http://schemas.openxmlformats.org/officeDocument/2006/relationships/image" Target="/xl/media/image299.png" Id="rId24"/><Relationship Type="http://schemas.openxmlformats.org/officeDocument/2006/relationships/image" Target="/xl/media/image300.png" Id="rId25"/><Relationship Type="http://schemas.openxmlformats.org/officeDocument/2006/relationships/image" Target="/xl/media/image301.png" Id="rId26"/><Relationship Type="http://schemas.openxmlformats.org/officeDocument/2006/relationships/image" Target="/xl/media/image302.png" Id="rId27"/><Relationship Type="http://schemas.openxmlformats.org/officeDocument/2006/relationships/image" Target="/xl/media/image303.png" Id="rId28"/><Relationship Type="http://schemas.openxmlformats.org/officeDocument/2006/relationships/image" Target="/xl/media/image304.png" Id="rId29"/><Relationship Type="http://schemas.openxmlformats.org/officeDocument/2006/relationships/image" Target="/xl/media/image305.png" Id="rId30"/><Relationship Type="http://schemas.openxmlformats.org/officeDocument/2006/relationships/image" Target="/xl/media/image306.png" Id="rId31"/><Relationship Type="http://schemas.openxmlformats.org/officeDocument/2006/relationships/image" Target="/xl/media/image307.png" Id="rId32"/><Relationship Type="http://schemas.openxmlformats.org/officeDocument/2006/relationships/image" Target="/xl/media/image308.png" Id="rId33"/><Relationship Type="http://schemas.openxmlformats.org/officeDocument/2006/relationships/image" Target="/xl/media/image309.png" Id="rId34"/><Relationship Type="http://schemas.openxmlformats.org/officeDocument/2006/relationships/image" Target="/xl/media/image310.png" Id="rId35"/><Relationship Type="http://schemas.openxmlformats.org/officeDocument/2006/relationships/image" Target="/xl/media/image311.jpeg" Id="rId36"/><Relationship Type="http://schemas.openxmlformats.org/officeDocument/2006/relationships/image" Target="/xl/media/image312.png" Id="rId37"/><Relationship Type="http://schemas.openxmlformats.org/officeDocument/2006/relationships/image" Target="/xl/media/image313.png" Id="rId38"/><Relationship Type="http://schemas.openxmlformats.org/officeDocument/2006/relationships/image" Target="/xl/media/image314.png" Id="rId39"/><Relationship Type="http://schemas.openxmlformats.org/officeDocument/2006/relationships/image" Target="/xl/media/image315.png" Id="rId40"/><Relationship Type="http://schemas.openxmlformats.org/officeDocument/2006/relationships/image" Target="/xl/media/image316.png" Id="rId41"/><Relationship Type="http://schemas.openxmlformats.org/officeDocument/2006/relationships/image" Target="/xl/media/image317.png" Id="rId42"/><Relationship Type="http://schemas.openxmlformats.org/officeDocument/2006/relationships/image" Target="/xl/media/image318.png" Id="rId43"/><Relationship Type="http://schemas.openxmlformats.org/officeDocument/2006/relationships/image" Target="/xl/media/image319.png" Id="rId44"/><Relationship Type="http://schemas.openxmlformats.org/officeDocument/2006/relationships/image" Target="/xl/media/image320.png" Id="rId45"/><Relationship Type="http://schemas.openxmlformats.org/officeDocument/2006/relationships/image" Target="/xl/media/image321.png" Id="rId46"/><Relationship Type="http://schemas.openxmlformats.org/officeDocument/2006/relationships/image" Target="/xl/media/image322.png" Id="rId47"/><Relationship Type="http://schemas.openxmlformats.org/officeDocument/2006/relationships/image" Target="/xl/media/image323.png" Id="rId48"/><Relationship Type="http://schemas.openxmlformats.org/officeDocument/2006/relationships/image" Target="/xl/media/image324.png" Id="rId49"/><Relationship Type="http://schemas.openxmlformats.org/officeDocument/2006/relationships/image" Target="/xl/media/image325.png" Id="rId50"/><Relationship Type="http://schemas.openxmlformats.org/officeDocument/2006/relationships/image" Target="/xl/media/image326.png" Id="rId51"/><Relationship Type="http://schemas.openxmlformats.org/officeDocument/2006/relationships/image" Target="/xl/media/image327.png" Id="rId52"/><Relationship Type="http://schemas.openxmlformats.org/officeDocument/2006/relationships/image" Target="/xl/media/image328.png" Id="rId53"/><Relationship Type="http://schemas.openxmlformats.org/officeDocument/2006/relationships/image" Target="/xl/media/image329.png" Id="rId54"/><Relationship Type="http://schemas.openxmlformats.org/officeDocument/2006/relationships/image" Target="/xl/media/image330.png" Id="rId55"/><Relationship Type="http://schemas.openxmlformats.org/officeDocument/2006/relationships/image" Target="/xl/media/image331.png" Id="rId56"/><Relationship Type="http://schemas.openxmlformats.org/officeDocument/2006/relationships/image" Target="/xl/media/image332.png" Id="rId57"/><Relationship Type="http://schemas.openxmlformats.org/officeDocument/2006/relationships/image" Target="/xl/media/image333.png" Id="rId58"/><Relationship Type="http://schemas.openxmlformats.org/officeDocument/2006/relationships/image" Target="/xl/media/image334.png" Id="rId59"/><Relationship Type="http://schemas.openxmlformats.org/officeDocument/2006/relationships/image" Target="/xl/media/image335.png" Id="rId60"/><Relationship Type="http://schemas.openxmlformats.org/officeDocument/2006/relationships/image" Target="/xl/media/image336.png" Id="rId61"/><Relationship Type="http://schemas.openxmlformats.org/officeDocument/2006/relationships/image" Target="/xl/media/image337.png" Id="rId62"/><Relationship Type="http://schemas.openxmlformats.org/officeDocument/2006/relationships/image" Target="/xl/media/image338.png" Id="rId63"/><Relationship Type="http://schemas.openxmlformats.org/officeDocument/2006/relationships/image" Target="/xl/media/image339.png" Id="rId64"/><Relationship Type="http://schemas.openxmlformats.org/officeDocument/2006/relationships/image" Target="/xl/media/image340.png" Id="rId65"/><Relationship Type="http://schemas.openxmlformats.org/officeDocument/2006/relationships/image" Target="/xl/media/image341.png" Id="rId66"/><Relationship Type="http://schemas.openxmlformats.org/officeDocument/2006/relationships/image" Target="/xl/media/image342.png" Id="rId67"/><Relationship Type="http://schemas.openxmlformats.org/officeDocument/2006/relationships/image" Target="/xl/media/image343.jpeg" Id="rId68"/><Relationship Type="http://schemas.openxmlformats.org/officeDocument/2006/relationships/image" Target="/xl/media/image344.png" Id="rId69"/><Relationship Type="http://schemas.openxmlformats.org/officeDocument/2006/relationships/image" Target="/xl/media/image345.png" Id="rId70"/><Relationship Type="http://schemas.openxmlformats.org/officeDocument/2006/relationships/image" Target="/xl/media/image346.png" Id="rId71"/><Relationship Type="http://schemas.openxmlformats.org/officeDocument/2006/relationships/image" Target="/xl/media/image347.png" Id="rId72"/><Relationship Type="http://schemas.openxmlformats.org/officeDocument/2006/relationships/image" Target="/xl/media/image348.png" Id="rId73"/><Relationship Type="http://schemas.openxmlformats.org/officeDocument/2006/relationships/image" Target="/xl/media/image349.png" Id="rId74"/><Relationship Type="http://schemas.openxmlformats.org/officeDocument/2006/relationships/image" Target="/xl/media/image350.png" Id="rId75"/><Relationship Type="http://schemas.openxmlformats.org/officeDocument/2006/relationships/image" Target="/xl/media/image351.png" Id="rId76"/><Relationship Type="http://schemas.openxmlformats.org/officeDocument/2006/relationships/image" Target="/xl/media/image352.png" Id="rId77"/><Relationship Type="http://schemas.openxmlformats.org/officeDocument/2006/relationships/image" Target="/xl/media/image353.png" Id="rId78"/><Relationship Type="http://schemas.openxmlformats.org/officeDocument/2006/relationships/image" Target="/xl/media/image354.png" Id="rId79"/><Relationship Type="http://schemas.openxmlformats.org/officeDocument/2006/relationships/image" Target="/xl/media/image355.png" Id="rId80"/><Relationship Type="http://schemas.openxmlformats.org/officeDocument/2006/relationships/image" Target="/xl/media/image356.png" Id="rId81"/><Relationship Type="http://schemas.openxmlformats.org/officeDocument/2006/relationships/image" Target="/xl/media/image357.png" Id="rId82"/><Relationship Type="http://schemas.openxmlformats.org/officeDocument/2006/relationships/image" Target="/xl/media/image358.png" Id="rId83"/><Relationship Type="http://schemas.openxmlformats.org/officeDocument/2006/relationships/image" Target="/xl/media/image359.png" Id="rId84"/><Relationship Type="http://schemas.openxmlformats.org/officeDocument/2006/relationships/image" Target="/xl/media/image360.png" Id="rId85"/><Relationship Type="http://schemas.openxmlformats.org/officeDocument/2006/relationships/image" Target="/xl/media/image361.png" Id="rId86"/><Relationship Type="http://schemas.openxmlformats.org/officeDocument/2006/relationships/image" Target="/xl/media/image362.png" Id="rId87"/><Relationship Type="http://schemas.openxmlformats.org/officeDocument/2006/relationships/image" Target="/xl/media/image363.png" Id="rId88"/><Relationship Type="http://schemas.openxmlformats.org/officeDocument/2006/relationships/image" Target="/xl/media/image364.png" Id="rId89"/><Relationship Type="http://schemas.openxmlformats.org/officeDocument/2006/relationships/image" Target="/xl/media/image365.png" Id="rId90"/><Relationship Type="http://schemas.openxmlformats.org/officeDocument/2006/relationships/image" Target="/xl/media/image366.png" Id="rId91"/><Relationship Type="http://schemas.openxmlformats.org/officeDocument/2006/relationships/image" Target="/xl/media/image367.png" Id="rId92"/><Relationship Type="http://schemas.openxmlformats.org/officeDocument/2006/relationships/image" Target="/xl/media/image368.png" Id="rId93"/><Relationship Type="http://schemas.openxmlformats.org/officeDocument/2006/relationships/image" Target="/xl/media/image369.png" Id="rId94"/><Relationship Type="http://schemas.openxmlformats.org/officeDocument/2006/relationships/image" Target="/xl/media/image370.png" Id="rId95"/><Relationship Type="http://schemas.openxmlformats.org/officeDocument/2006/relationships/image" Target="/xl/media/image371.png" Id="rId96"/><Relationship Type="http://schemas.openxmlformats.org/officeDocument/2006/relationships/image" Target="/xl/media/image372.png" Id="rId97"/><Relationship Type="http://schemas.openxmlformats.org/officeDocument/2006/relationships/image" Target="/xl/media/image373.png" Id="rId98"/><Relationship Type="http://schemas.openxmlformats.org/officeDocument/2006/relationships/image" Target="/xl/media/image374.png" Id="rId99"/><Relationship Type="http://schemas.openxmlformats.org/officeDocument/2006/relationships/image" Target="/xl/media/image375.png" Id="rId100"/><Relationship Type="http://schemas.openxmlformats.org/officeDocument/2006/relationships/image" Target="/xl/media/image376.png" Id="rId101"/><Relationship Type="http://schemas.openxmlformats.org/officeDocument/2006/relationships/image" Target="/xl/media/image377.png" Id="rId102"/><Relationship Type="http://schemas.openxmlformats.org/officeDocument/2006/relationships/image" Target="/xl/media/image378.png" Id="rId103"/><Relationship Type="http://schemas.openxmlformats.org/officeDocument/2006/relationships/image" Target="/xl/media/image379.png" Id="rId104"/><Relationship Type="http://schemas.openxmlformats.org/officeDocument/2006/relationships/image" Target="/xl/media/image380.png" Id="rId105"/><Relationship Type="http://schemas.openxmlformats.org/officeDocument/2006/relationships/image" Target="/xl/media/image381.png" Id="rId106"/><Relationship Type="http://schemas.openxmlformats.org/officeDocument/2006/relationships/image" Target="/xl/media/image382.png" Id="rId107"/><Relationship Type="http://schemas.openxmlformats.org/officeDocument/2006/relationships/image" Target="/xl/media/image383.png" Id="rId108"/><Relationship Type="http://schemas.openxmlformats.org/officeDocument/2006/relationships/image" Target="/xl/media/image384.png" Id="rId109"/><Relationship Type="http://schemas.openxmlformats.org/officeDocument/2006/relationships/image" Target="/xl/media/image385.png" Id="rId110"/><Relationship Type="http://schemas.openxmlformats.org/officeDocument/2006/relationships/image" Target="/xl/media/image386.png" Id="rId111"/><Relationship Type="http://schemas.openxmlformats.org/officeDocument/2006/relationships/image" Target="/xl/media/image387.png" Id="rId112"/><Relationship Type="http://schemas.openxmlformats.org/officeDocument/2006/relationships/image" Target="/xl/media/image388.png" Id="rId113"/><Relationship Type="http://schemas.openxmlformats.org/officeDocument/2006/relationships/image" Target="/xl/media/image389.png" Id="rId114"/><Relationship Type="http://schemas.openxmlformats.org/officeDocument/2006/relationships/image" Target="/xl/media/image390.png" Id="rId115"/><Relationship Type="http://schemas.openxmlformats.org/officeDocument/2006/relationships/image" Target="/xl/media/image391.png" Id="rId116"/><Relationship Type="http://schemas.openxmlformats.org/officeDocument/2006/relationships/image" Target="/xl/media/image392.png" Id="rId117"/></Relationships>
</file>

<file path=xl/drawings/_rels/drawing6.xml.rels><Relationships xmlns="http://schemas.openxmlformats.org/package/2006/relationships"><Relationship Type="http://schemas.openxmlformats.org/officeDocument/2006/relationships/image" Target="/xl/media/image393.png" Id="rId1"/><Relationship Type="http://schemas.openxmlformats.org/officeDocument/2006/relationships/image" Target="/xl/media/image394.png" Id="rId2"/><Relationship Type="http://schemas.openxmlformats.org/officeDocument/2006/relationships/image" Target="/xl/media/image395.png" Id="rId3"/><Relationship Type="http://schemas.openxmlformats.org/officeDocument/2006/relationships/image" Target="/xl/media/image396.png" Id="rId4"/><Relationship Type="http://schemas.openxmlformats.org/officeDocument/2006/relationships/image" Target="/xl/media/image397.png" Id="rId5"/><Relationship Type="http://schemas.openxmlformats.org/officeDocument/2006/relationships/image" Target="/xl/media/image398.png" Id="rId6"/><Relationship Type="http://schemas.openxmlformats.org/officeDocument/2006/relationships/image" Target="/xl/media/image399.png" Id="rId7"/><Relationship Type="http://schemas.openxmlformats.org/officeDocument/2006/relationships/image" Target="/xl/media/image400.png" Id="rId8"/><Relationship Type="http://schemas.openxmlformats.org/officeDocument/2006/relationships/image" Target="/xl/media/image401.png" Id="rId9"/><Relationship Type="http://schemas.openxmlformats.org/officeDocument/2006/relationships/image" Target="/xl/media/image402.png" Id="rId10"/><Relationship Type="http://schemas.openxmlformats.org/officeDocument/2006/relationships/image" Target="/xl/media/image403.png" Id="rId11"/><Relationship Type="http://schemas.openxmlformats.org/officeDocument/2006/relationships/image" Target="/xl/media/image404.png" Id="rId12"/><Relationship Type="http://schemas.openxmlformats.org/officeDocument/2006/relationships/image" Target="/xl/media/image405.png" Id="rId13"/><Relationship Type="http://schemas.openxmlformats.org/officeDocument/2006/relationships/image" Target="/xl/media/image406.png" Id="rId14"/><Relationship Type="http://schemas.openxmlformats.org/officeDocument/2006/relationships/image" Target="/xl/media/image407.png" Id="rId15"/><Relationship Type="http://schemas.openxmlformats.org/officeDocument/2006/relationships/image" Target="/xl/media/image408.png" Id="rId16"/><Relationship Type="http://schemas.openxmlformats.org/officeDocument/2006/relationships/image" Target="/xl/media/image409.png" Id="rId17"/><Relationship Type="http://schemas.openxmlformats.org/officeDocument/2006/relationships/image" Target="/xl/media/image410.png" Id="rId18"/></Relationships>
</file>

<file path=xl/drawings/_rels/drawing7.xml.rels><Relationships xmlns="http://schemas.openxmlformats.org/package/2006/relationships"><Relationship Type="http://schemas.openxmlformats.org/officeDocument/2006/relationships/image" Target="/xl/media/image411.png" Id="rId1"/><Relationship Type="http://schemas.openxmlformats.org/officeDocument/2006/relationships/image" Target="/xl/media/image412.png" Id="rId2"/><Relationship Type="http://schemas.openxmlformats.org/officeDocument/2006/relationships/image" Target="/xl/media/image413.png" Id="rId3"/><Relationship Type="http://schemas.openxmlformats.org/officeDocument/2006/relationships/image" Target="/xl/media/image414.png" Id="rId4"/><Relationship Type="http://schemas.openxmlformats.org/officeDocument/2006/relationships/image" Target="/xl/media/image415.png" Id="rId5"/><Relationship Type="http://schemas.openxmlformats.org/officeDocument/2006/relationships/image" Target="/xl/media/image416.png" Id="rId6"/><Relationship Type="http://schemas.openxmlformats.org/officeDocument/2006/relationships/image" Target="/xl/media/image417.png" Id="rId7"/><Relationship Type="http://schemas.openxmlformats.org/officeDocument/2006/relationships/image" Target="/xl/media/image418.png" Id="rId8"/><Relationship Type="http://schemas.openxmlformats.org/officeDocument/2006/relationships/image" Target="/xl/media/image419.png" Id="rId9"/><Relationship Type="http://schemas.openxmlformats.org/officeDocument/2006/relationships/image" Target="/xl/media/image420.png" Id="rId10"/><Relationship Type="http://schemas.openxmlformats.org/officeDocument/2006/relationships/image" Target="/xl/media/image421.png" Id="rId11"/><Relationship Type="http://schemas.openxmlformats.org/officeDocument/2006/relationships/image" Target="/xl/media/image422.png" Id="rId12"/><Relationship Type="http://schemas.openxmlformats.org/officeDocument/2006/relationships/image" Target="/xl/media/image423.png" Id="rId13"/><Relationship Type="http://schemas.openxmlformats.org/officeDocument/2006/relationships/image" Target="/xl/media/image424.png" Id="rId14"/><Relationship Type="http://schemas.openxmlformats.org/officeDocument/2006/relationships/image" Target="/xl/media/image425.png" Id="rId15"/><Relationship Type="http://schemas.openxmlformats.org/officeDocument/2006/relationships/image" Target="/xl/media/image426.png" Id="rId16"/><Relationship Type="http://schemas.openxmlformats.org/officeDocument/2006/relationships/image" Target="/xl/media/image427.png" Id="rId17"/><Relationship Type="http://schemas.openxmlformats.org/officeDocument/2006/relationships/image" Target="/xl/media/image428.png" Id="rId18"/><Relationship Type="http://schemas.openxmlformats.org/officeDocument/2006/relationships/image" Target="/xl/media/image429.png" Id="rId19"/><Relationship Type="http://schemas.openxmlformats.org/officeDocument/2006/relationships/image" Target="/xl/media/image430.png" Id="rId20"/><Relationship Type="http://schemas.openxmlformats.org/officeDocument/2006/relationships/image" Target="/xl/media/image431.png" Id="rId21"/><Relationship Type="http://schemas.openxmlformats.org/officeDocument/2006/relationships/image" Target="/xl/media/image432.png" Id="rId22"/><Relationship Type="http://schemas.openxmlformats.org/officeDocument/2006/relationships/image" Target="/xl/media/image433.png" Id="rId23"/><Relationship Type="http://schemas.openxmlformats.org/officeDocument/2006/relationships/image" Target="/xl/media/image434.png" Id="rId24"/><Relationship Type="http://schemas.openxmlformats.org/officeDocument/2006/relationships/image" Target="/xl/media/image435.png" Id="rId25"/><Relationship Type="http://schemas.openxmlformats.org/officeDocument/2006/relationships/image" Target="/xl/media/image436.png" Id="rId26"/><Relationship Type="http://schemas.openxmlformats.org/officeDocument/2006/relationships/image" Target="/xl/media/image437.png" Id="rId27"/><Relationship Type="http://schemas.openxmlformats.org/officeDocument/2006/relationships/image" Target="/xl/media/image438.png" Id="rId28"/><Relationship Type="http://schemas.openxmlformats.org/officeDocument/2006/relationships/image" Target="/xl/media/image439.png" Id="rId29"/><Relationship Type="http://schemas.openxmlformats.org/officeDocument/2006/relationships/image" Target="/xl/media/image440.png" Id="rId30"/><Relationship Type="http://schemas.openxmlformats.org/officeDocument/2006/relationships/image" Target="/xl/media/image441.png" Id="rId31"/><Relationship Type="http://schemas.openxmlformats.org/officeDocument/2006/relationships/image" Target="/xl/media/image442.png" Id="rId32"/><Relationship Type="http://schemas.openxmlformats.org/officeDocument/2006/relationships/image" Target="/xl/media/image443.png" Id="rId33"/><Relationship Type="http://schemas.openxmlformats.org/officeDocument/2006/relationships/image" Target="/xl/media/image444.png" Id="rId34"/><Relationship Type="http://schemas.openxmlformats.org/officeDocument/2006/relationships/image" Target="/xl/media/image445.png" Id="rId35"/><Relationship Type="http://schemas.openxmlformats.org/officeDocument/2006/relationships/image" Target="/xl/media/image446.png" Id="rId36"/><Relationship Type="http://schemas.openxmlformats.org/officeDocument/2006/relationships/image" Target="/xl/media/image447.png" Id="rId37"/><Relationship Type="http://schemas.openxmlformats.org/officeDocument/2006/relationships/image" Target="/xl/media/image448.png" Id="rId38"/><Relationship Type="http://schemas.openxmlformats.org/officeDocument/2006/relationships/image" Target="/xl/media/image449.png" Id="rId39"/><Relationship Type="http://schemas.openxmlformats.org/officeDocument/2006/relationships/image" Target="/xl/media/image450.png" Id="rId40"/><Relationship Type="http://schemas.openxmlformats.org/officeDocument/2006/relationships/image" Target="/xl/media/image451.png" Id="rId41"/><Relationship Type="http://schemas.openxmlformats.org/officeDocument/2006/relationships/image" Target="/xl/media/image452.png" Id="rId42"/><Relationship Type="http://schemas.openxmlformats.org/officeDocument/2006/relationships/image" Target="/xl/media/image453.png" Id="rId43"/><Relationship Type="http://schemas.openxmlformats.org/officeDocument/2006/relationships/image" Target="/xl/media/image454.png" Id="rId44"/><Relationship Type="http://schemas.openxmlformats.org/officeDocument/2006/relationships/image" Target="/xl/media/image455.png" Id="rId45"/><Relationship Type="http://schemas.openxmlformats.org/officeDocument/2006/relationships/image" Target="/xl/media/image456.png" Id="rId46"/><Relationship Type="http://schemas.openxmlformats.org/officeDocument/2006/relationships/image" Target="/xl/media/image457.png" Id="rId47"/><Relationship Type="http://schemas.openxmlformats.org/officeDocument/2006/relationships/image" Target="/xl/media/image458.png" Id="rId48"/><Relationship Type="http://schemas.openxmlformats.org/officeDocument/2006/relationships/image" Target="/xl/media/image459.png" Id="rId49"/><Relationship Type="http://schemas.openxmlformats.org/officeDocument/2006/relationships/image" Target="/xl/media/image460.png" Id="rId50"/><Relationship Type="http://schemas.openxmlformats.org/officeDocument/2006/relationships/image" Target="/xl/media/image461.jpeg" Id="rId51"/><Relationship Type="http://schemas.openxmlformats.org/officeDocument/2006/relationships/image" Target="/xl/media/image462.jpeg" Id="rId52"/><Relationship Type="http://schemas.openxmlformats.org/officeDocument/2006/relationships/image" Target="/xl/media/image463.jpeg" Id="rId53"/><Relationship Type="http://schemas.openxmlformats.org/officeDocument/2006/relationships/image" Target="/xl/media/image464.jpeg" Id="rId54"/><Relationship Type="http://schemas.openxmlformats.org/officeDocument/2006/relationships/image" Target="/xl/media/image465.jpeg" Id="rId55"/><Relationship Type="http://schemas.openxmlformats.org/officeDocument/2006/relationships/image" Target="/xl/media/image466.jpeg" Id="rId56"/><Relationship Type="http://schemas.openxmlformats.org/officeDocument/2006/relationships/image" Target="/xl/media/image467.jpeg" Id="rId57"/><Relationship Type="http://schemas.openxmlformats.org/officeDocument/2006/relationships/image" Target="/xl/media/image468.jpeg" Id="rId58"/><Relationship Type="http://schemas.openxmlformats.org/officeDocument/2006/relationships/image" Target="/xl/media/image469.jpeg" Id="rId59"/><Relationship Type="http://schemas.openxmlformats.org/officeDocument/2006/relationships/image" Target="/xl/media/image470.jpeg" Id="rId60"/><Relationship Type="http://schemas.openxmlformats.org/officeDocument/2006/relationships/image" Target="/xl/media/image471.jpeg" Id="rId61"/><Relationship Type="http://schemas.openxmlformats.org/officeDocument/2006/relationships/image" Target="/xl/media/image472.jpeg" Id="rId62"/><Relationship Type="http://schemas.openxmlformats.org/officeDocument/2006/relationships/image" Target="/xl/media/image473.jpeg" Id="rId63"/><Relationship Type="http://schemas.openxmlformats.org/officeDocument/2006/relationships/image" Target="/xl/media/image474.jpeg" Id="rId64"/><Relationship Type="http://schemas.openxmlformats.org/officeDocument/2006/relationships/image" Target="/xl/media/image475.jpeg" Id="rId65"/><Relationship Type="http://schemas.openxmlformats.org/officeDocument/2006/relationships/image" Target="/xl/media/image476.jpeg" Id="rId66"/><Relationship Type="http://schemas.openxmlformats.org/officeDocument/2006/relationships/image" Target="/xl/media/image477.jpeg" Id="rId67"/><Relationship Type="http://schemas.openxmlformats.org/officeDocument/2006/relationships/image" Target="/xl/media/image478.jpeg" Id="rId68"/><Relationship Type="http://schemas.openxmlformats.org/officeDocument/2006/relationships/image" Target="/xl/media/image479.jpeg" Id="rId69"/><Relationship Type="http://schemas.openxmlformats.org/officeDocument/2006/relationships/image" Target="/xl/media/image480.jpeg" Id="rId70"/><Relationship Type="http://schemas.openxmlformats.org/officeDocument/2006/relationships/image" Target="/xl/media/image481.jpeg" Id="rId71"/><Relationship Type="http://schemas.openxmlformats.org/officeDocument/2006/relationships/image" Target="/xl/media/image482.jpeg" Id="rId72"/><Relationship Type="http://schemas.openxmlformats.org/officeDocument/2006/relationships/image" Target="/xl/media/image483.jpeg" Id="rId73"/><Relationship Type="http://schemas.openxmlformats.org/officeDocument/2006/relationships/image" Target="/xl/media/image484.jpeg" Id="rId74"/><Relationship Type="http://schemas.openxmlformats.org/officeDocument/2006/relationships/image" Target="/xl/media/image485.jpeg" Id="rId75"/><Relationship Type="http://schemas.openxmlformats.org/officeDocument/2006/relationships/image" Target="/xl/media/image486.jpeg" Id="rId76"/><Relationship Type="http://schemas.openxmlformats.org/officeDocument/2006/relationships/image" Target="/xl/media/image487.jpeg" Id="rId77"/><Relationship Type="http://schemas.openxmlformats.org/officeDocument/2006/relationships/image" Target="/xl/media/image488.jpeg" Id="rId78"/><Relationship Type="http://schemas.openxmlformats.org/officeDocument/2006/relationships/image" Target="/xl/media/image489.jpeg" Id="rId79"/><Relationship Type="http://schemas.openxmlformats.org/officeDocument/2006/relationships/image" Target="/xl/media/image490.jpeg" Id="rId80"/><Relationship Type="http://schemas.openxmlformats.org/officeDocument/2006/relationships/image" Target="/xl/media/image491.jpeg" Id="rId81"/><Relationship Type="http://schemas.openxmlformats.org/officeDocument/2006/relationships/image" Target="/xl/media/image492.jpeg" Id="rId82"/><Relationship Type="http://schemas.openxmlformats.org/officeDocument/2006/relationships/image" Target="/xl/media/image493.jpeg" Id="rId83"/><Relationship Type="http://schemas.openxmlformats.org/officeDocument/2006/relationships/image" Target="/xl/media/image494.jpeg" Id="rId84"/><Relationship Type="http://schemas.openxmlformats.org/officeDocument/2006/relationships/image" Target="/xl/media/image495.jpeg" Id="rId85"/><Relationship Type="http://schemas.openxmlformats.org/officeDocument/2006/relationships/image" Target="/xl/media/image496.png" Id="rId86"/><Relationship Type="http://schemas.openxmlformats.org/officeDocument/2006/relationships/image" Target="/xl/media/image497.png" Id="rId87"/><Relationship Type="http://schemas.openxmlformats.org/officeDocument/2006/relationships/image" Target="/xl/media/image498.png" Id="rId88"/><Relationship Type="http://schemas.openxmlformats.org/officeDocument/2006/relationships/image" Target="/xl/media/image499.png" Id="rId89"/><Relationship Type="http://schemas.openxmlformats.org/officeDocument/2006/relationships/image" Target="/xl/media/image500.png" Id="rId90"/><Relationship Type="http://schemas.openxmlformats.org/officeDocument/2006/relationships/image" Target="/xl/media/image501.png" Id="rId91"/><Relationship Type="http://schemas.openxmlformats.org/officeDocument/2006/relationships/image" Target="/xl/media/image502.png" Id="rId92"/><Relationship Type="http://schemas.openxmlformats.org/officeDocument/2006/relationships/image" Target="/xl/media/image503.png" Id="rId93"/><Relationship Type="http://schemas.openxmlformats.org/officeDocument/2006/relationships/image" Target="/xl/media/image504.png" Id="rId94"/><Relationship Type="http://schemas.openxmlformats.org/officeDocument/2006/relationships/image" Target="/xl/media/image505.png" Id="rId95"/><Relationship Type="http://schemas.openxmlformats.org/officeDocument/2006/relationships/image" Target="/xl/media/image506.png" Id="rId96"/><Relationship Type="http://schemas.openxmlformats.org/officeDocument/2006/relationships/image" Target="/xl/media/image507.png" Id="rId97"/><Relationship Type="http://schemas.openxmlformats.org/officeDocument/2006/relationships/image" Target="/xl/media/image508.png" Id="rId98"/></Relationships>
</file>

<file path=xl/drawings/drawing1.xml><?xml version="1.0" encoding="utf-8"?>
<wsDr xmlns="http://schemas.openxmlformats.org/drawingml/2006/spreadsheetDrawing">
  <twoCellAnchor editAs="oneCell">
    <from>
      <col>1</col>
      <colOff>53975</colOff>
      <row>6</row>
      <rowOff>3175</rowOff>
    </from>
    <to>
      <col>1</col>
      <colOff>1605024</colOff>
      <row>6</row>
      <rowOff>973757</rowOff>
    </to>
    <pic>
      <nvPicPr>
        <cNvPr id="2" name="Obraz 9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"/>
        <a:stretch xmlns:a="http://schemas.openxmlformats.org/drawingml/2006/main">
          <a:fillRect/>
        </a:stretch>
      </blipFill>
      <spPr>
        <a:xfrm xmlns:a="http://schemas.openxmlformats.org/drawingml/2006/main">
          <a:off x="396875" y="4270375"/>
          <a:ext cx="1551049" cy="9705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0</colOff>
      <row>7</row>
      <rowOff>9525</rowOff>
    </from>
    <to>
      <col>1</col>
      <colOff>1568823</colOff>
      <row>7</row>
      <rowOff>946064</rowOff>
    </to>
    <pic>
      <nvPicPr>
        <cNvPr id="3" name="Obraz 9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"/>
        <a:stretch xmlns:a="http://schemas.openxmlformats.org/drawingml/2006/main">
          <a:fillRect/>
        </a:stretch>
      </blipFill>
      <spPr>
        <a:xfrm xmlns:a="http://schemas.openxmlformats.org/drawingml/2006/main">
          <a:off x="342900" y="5419725"/>
          <a:ext cx="1568823" cy="93653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9525</colOff>
      <row>3</row>
      <rowOff>0</rowOff>
    </from>
    <to>
      <col>1</col>
      <colOff>1600200</colOff>
      <row>3</row>
      <rowOff>952500</rowOff>
    </to>
    <grpSp>
      <nvGrpSpPr>
        <cNvPr id="4" name="Group 96"/>
        <cNvGrpSpPr/>
      </nvGrpSpPr>
      <grpSpPr>
        <a:xfrm xmlns:a="http://schemas.openxmlformats.org/drawingml/2006/main" rot="0">
          <a:off x="352425" y="838200"/>
          <a:ext cx="1590675" cy="952500"/>
          <a:chOff x="295275" y="571500"/>
          <a:chExt cx="2552570" cy="1792760"/>
        </a:xfrm>
      </grpSpPr>
      <pic>
        <nvPicPr>
          <cNvPr id="6" name="Obraz 76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6"/>
          <a:stretch xmlns:a="http://schemas.openxmlformats.org/drawingml/2006/main">
            <a:fillRect/>
          </a:stretch>
        </blipFill>
        <spPr>
          <a:xfrm xmlns:a="http://schemas.openxmlformats.org/drawingml/2006/main">
            <a:off x="295275" y="571500"/>
            <a:ext cx="892408" cy="1792760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19050</colOff>
      <row>4</row>
      <rowOff>19050</rowOff>
    </from>
    <to>
      <col>1</col>
      <colOff>1590675</colOff>
      <row>4</row>
      <rowOff>838200</rowOff>
    </to>
    <grpSp>
      <nvGrpSpPr>
        <cNvPr id="7" name="Group 99"/>
        <cNvGrpSpPr/>
      </nvGrpSpPr>
      <grpSpPr>
        <a:xfrm xmlns:a="http://schemas.openxmlformats.org/drawingml/2006/main" rot="0">
          <a:off x="361950" y="2000250"/>
          <a:ext cx="1571625" cy="819150"/>
          <a:chOff x="2733675" y="1714500"/>
          <a:chExt cx="2821273" cy="1629834"/>
        </a:xfrm>
      </grpSpPr>
      <pic>
        <nvPicPr>
          <cNvPr id="9" name="Obraz 78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7"/>
          <a:stretch xmlns:a="http://schemas.openxmlformats.org/drawingml/2006/main">
            <a:fillRect/>
          </a:stretch>
        </blipFill>
        <spPr>
          <a:xfrm xmlns:a="http://schemas.openxmlformats.org/drawingml/2006/main">
            <a:off x="2733675" y="1714500"/>
            <a:ext cx="860324" cy="1629834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 editAs="oneCell">
    <from>
      <col>1</col>
      <colOff>47625</colOff>
      <row>4</row>
      <rowOff>1133475</rowOff>
    </from>
    <to>
      <col>1</col>
      <colOff>1558922</colOff>
      <row>5</row>
      <rowOff>990600</rowOff>
    </to>
    <pic>
      <nvPicPr>
        <cNvPr id="10" name="Obraz 4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"/>
        <a:stretch xmlns:a="http://schemas.openxmlformats.org/drawingml/2006/main">
          <a:fillRect/>
        </a:stretch>
      </blipFill>
      <spPr>
        <a:xfrm xmlns:a="http://schemas.openxmlformats.org/drawingml/2006/main">
          <a:off x="390525" y="3114675"/>
          <a:ext cx="1511297" cy="10001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85723</colOff>
      <row>15</row>
      <rowOff>1085850</rowOff>
    </from>
    <to>
      <col>1</col>
      <colOff>1371979</colOff>
      <row>16</row>
      <rowOff>1034487</rowOff>
    </to>
    <pic>
      <nvPicPr>
        <cNvPr id="11" name="Obraz 8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"/>
        <a:stretch xmlns:a="http://schemas.openxmlformats.org/drawingml/2006/main">
          <a:fillRect/>
        </a:stretch>
      </blipFill>
      <spPr>
        <a:xfrm xmlns:a="http://schemas.openxmlformats.org/drawingml/2006/main">
          <a:off x="428623" y="15640050"/>
          <a:ext cx="1286256" cy="109163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542923</colOff>
      <row>20</row>
      <rowOff>1076324</rowOff>
    </from>
    <to>
      <col>1</col>
      <colOff>995722</colOff>
      <row>21</row>
      <rowOff>1019173</rowOff>
    </to>
    <pic>
      <nvPicPr>
        <cNvPr id="12" name="Picture 1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"/>
        <a:stretch xmlns:a="http://schemas.openxmlformats.org/drawingml/2006/main">
          <a:fillRect/>
        </a:stretch>
      </blipFill>
      <spPr>
        <a:xfrm xmlns:a="http://schemas.openxmlformats.org/drawingml/2006/main">
          <a:off x="885823" y="21345524"/>
          <a:ext cx="452799" cy="108584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533398</colOff>
      <row>21</row>
      <rowOff>1085850</rowOff>
    </from>
    <to>
      <col>1</col>
      <colOff>1000123</colOff>
      <row>22</row>
      <rowOff>1025181</rowOff>
    </to>
    <pic>
      <nvPicPr>
        <cNvPr id="13" name="Picture 14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11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876298" y="22498050"/>
          <a:ext cx="466725" cy="108233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533398</colOff>
      <row>22</row>
      <rowOff>1085850</rowOff>
    </from>
    <to>
      <col>1</col>
      <colOff>975982</colOff>
      <row>23</row>
      <rowOff>1008566</rowOff>
    </to>
    <pic>
      <nvPicPr>
        <cNvPr id="14" name="Obraz 7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2"/>
        <a:stretch xmlns:a="http://schemas.openxmlformats.org/drawingml/2006/main">
          <a:fillRect/>
        </a:stretch>
      </blipFill>
      <spPr>
        <a:xfrm xmlns:a="http://schemas.openxmlformats.org/drawingml/2006/main">
          <a:off x="876298" y="23641050"/>
          <a:ext cx="442584" cy="106571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619123</colOff>
      <row>23</row>
      <rowOff>1076325</rowOff>
    </from>
    <to>
      <col>1</col>
      <colOff>908969</colOff>
      <row>24</row>
      <rowOff>1024510</rowOff>
    </to>
    <pic>
      <nvPicPr>
        <cNvPr id="15" name="Obraz 1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3"/>
        <a:stretch xmlns:a="http://schemas.openxmlformats.org/drawingml/2006/main">
          <a:fillRect/>
        </a:stretch>
      </blipFill>
      <spPr>
        <a:xfrm xmlns:a="http://schemas.openxmlformats.org/drawingml/2006/main">
          <a:off x="962023" y="24774525"/>
          <a:ext cx="289846" cy="109118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60324</colOff>
      <row>29</row>
      <rowOff>1089025</rowOff>
    </from>
    <to>
      <col>1</col>
      <colOff>1491179</colOff>
      <row>30</row>
      <rowOff>1013292</rowOff>
    </to>
    <grpSp>
      <nvGrpSpPr>
        <cNvPr id="16" name="Group 55"/>
        <cNvGrpSpPr/>
      </nvGrpSpPr>
      <grpSpPr>
        <a:xfrm xmlns:a="http://schemas.openxmlformats.org/drawingml/2006/main" rot="0">
          <a:off x="403224" y="31645225"/>
          <a:ext cx="1430855" cy="1067267"/>
          <a:chOff x="19051" y="15078075"/>
          <a:chExt cx="1430855" cy="1067267"/>
        </a:xfrm>
      </grpSpPr>
      <pic>
        <nvPicPr>
          <cNvPr id="18" name="Obraz 33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14"/>
          <a:stretch xmlns:a="http://schemas.openxmlformats.org/drawingml/2006/main">
            <a:fillRect/>
          </a:stretch>
        </blipFill>
        <spPr>
          <a:xfrm xmlns:a="http://schemas.openxmlformats.org/drawingml/2006/main">
            <a:off x="790287" y="15078075"/>
            <a:ext cx="659619" cy="1057275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 editAs="oneCell">
    <from>
      <col>1</col>
      <colOff>34923</colOff>
      <row>31</row>
      <rowOff>12700</rowOff>
    </from>
    <to>
      <col>1</col>
      <colOff>1570418</colOff>
      <row>31</row>
      <rowOff>917575</rowOff>
    </to>
    <pic>
      <nvPicPr>
        <cNvPr id="19" name="Obraz 4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5"/>
        <a:stretch xmlns:a="http://schemas.openxmlformats.org/drawingml/2006/main">
          <a:fillRect/>
        </a:stretch>
      </blipFill>
      <spPr>
        <a:xfrm xmlns:a="http://schemas.openxmlformats.org/drawingml/2006/main">
          <a:off x="377823" y="32854900"/>
          <a:ext cx="1535495" cy="90487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514348</colOff>
      <row>8</row>
      <rowOff>0</rowOff>
    </from>
    <to>
      <col>1</col>
      <colOff>922567</colOff>
      <row>8</row>
      <rowOff>993589</rowOff>
    </to>
    <pic>
      <nvPicPr>
        <cNvPr id="20" name="Obraz 16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6"/>
        <a:stretch xmlns:a="http://schemas.openxmlformats.org/drawingml/2006/main">
          <a:fillRect/>
        </a:stretch>
      </blipFill>
      <spPr>
        <a:xfrm xmlns:a="http://schemas.openxmlformats.org/drawingml/2006/main">
          <a:off x="857248" y="6553200"/>
          <a:ext cx="408219" cy="99358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542923</colOff>
      <row>9</row>
      <rowOff>1095375</rowOff>
    </from>
    <to>
      <col>1</col>
      <colOff>879097</colOff>
      <row>10</row>
      <rowOff>971919</rowOff>
    </to>
    <pic>
      <nvPicPr>
        <cNvPr id="21" name="Obraz 16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885823" y="8791575"/>
          <a:ext cx="336174" cy="101954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400048</colOff>
      <row>12</row>
      <rowOff>1076324</rowOff>
    </from>
    <to>
      <col>1</col>
      <colOff>1009648</colOff>
      <row>13</row>
      <rowOff>974827</rowOff>
    </to>
    <pic>
      <nvPicPr>
        <cNvPr id="22" name="Obraz 16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8"/>
        <a:stretch xmlns:a="http://schemas.openxmlformats.org/drawingml/2006/main">
          <a:fillRect/>
        </a:stretch>
      </blipFill>
      <spPr>
        <a:xfrm xmlns:a="http://schemas.openxmlformats.org/drawingml/2006/main">
          <a:off x="742948" y="12201524"/>
          <a:ext cx="609600" cy="104150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504823</colOff>
      <row>13</row>
      <rowOff>1089025</rowOff>
    </from>
    <to>
      <col>1</col>
      <colOff>923923</colOff>
      <row>14</row>
      <rowOff>1023419</rowOff>
    </to>
    <pic>
      <nvPicPr>
        <cNvPr id="23" name="Obraz 16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9"/>
        <a:stretch xmlns:a="http://schemas.openxmlformats.org/drawingml/2006/main">
          <a:fillRect/>
        </a:stretch>
      </blipFill>
      <spPr>
        <a:xfrm xmlns:a="http://schemas.openxmlformats.org/drawingml/2006/main">
          <a:off x="847723" y="13357225"/>
          <a:ext cx="419100" cy="107739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374648</colOff>
      <row>14</row>
      <rowOff>1092200</rowOff>
    </from>
    <to>
      <col>1</col>
      <colOff>993773</colOff>
      <row>15</row>
      <rowOff>986578</rowOff>
    </to>
    <pic>
      <nvPicPr>
        <cNvPr id="24" name="Obraz 16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0"/>
        <a:stretch xmlns:a="http://schemas.openxmlformats.org/drawingml/2006/main">
          <a:fillRect/>
        </a:stretch>
      </blipFill>
      <spPr>
        <a:xfrm xmlns:a="http://schemas.openxmlformats.org/drawingml/2006/main">
          <a:off x="717548" y="14503400"/>
          <a:ext cx="619125" cy="103737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428624</colOff>
      <row>24</row>
      <rowOff>1104899</rowOff>
    </from>
    <to>
      <col>1</col>
      <colOff>1053540</colOff>
      <row>25</row>
      <rowOff>1028700</rowOff>
    </to>
    <pic>
      <nvPicPr>
        <cNvPr id="25" name="Obraz 66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21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771524" y="25946099"/>
          <a:ext cx="624916" cy="106680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428624</colOff>
      <row>25</row>
      <rowOff>1076325</rowOff>
    </from>
    <to>
      <col>1</col>
      <colOff>1066798</colOff>
      <row>26</row>
      <rowOff>1027960</rowOff>
    </to>
    <pic>
      <nvPicPr>
        <cNvPr id="26" name="Obraz 68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22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771524" y="27060525"/>
          <a:ext cx="638174" cy="109463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561974</colOff>
      <row>26</row>
      <rowOff>1095375</rowOff>
    </from>
    <to>
      <col>1</col>
      <colOff>971139</colOff>
      <row>27</row>
      <rowOff>1009650</rowOff>
    </to>
    <pic>
      <nvPicPr>
        <cNvPr id="27" name="Obraz 7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3"/>
        <a:stretch xmlns:a="http://schemas.openxmlformats.org/drawingml/2006/main">
          <a:fillRect/>
        </a:stretch>
      </blipFill>
      <spPr>
        <a:xfrm xmlns:a="http://schemas.openxmlformats.org/drawingml/2006/main">
          <a:off x="904874" y="28222575"/>
          <a:ext cx="409165" cy="105727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552448</colOff>
      <row>27</row>
      <rowOff>1085850</rowOff>
    </from>
    <to>
      <col>1</col>
      <colOff>972672</colOff>
      <row>28</row>
      <rowOff>1028700</rowOff>
    </to>
    <pic>
      <nvPicPr>
        <cNvPr id="28" name="Obraz 7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4"/>
        <a:stretch xmlns:a="http://schemas.openxmlformats.org/drawingml/2006/main">
          <a:fillRect/>
        </a:stretch>
      </blipFill>
      <spPr>
        <a:xfrm xmlns:a="http://schemas.openxmlformats.org/drawingml/2006/main">
          <a:off x="895348" y="29356050"/>
          <a:ext cx="420224" cy="10858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19048</colOff>
      <row>29</row>
      <rowOff>209550</rowOff>
    </from>
    <to>
      <col>1</col>
      <colOff>1581148</colOff>
      <row>29</row>
      <rowOff>819150</rowOff>
    </to>
    <grpSp>
      <nvGrpSpPr>
        <cNvPr id="29" name="Group 93"/>
        <cNvGrpSpPr/>
      </nvGrpSpPr>
      <grpSpPr>
        <a:xfrm xmlns:a="http://schemas.openxmlformats.org/drawingml/2006/main" rot="0">
          <a:off x="361948" y="30765750"/>
          <a:ext cx="1562100" cy="609600"/>
          <a:chOff x="295275" y="21145500"/>
          <a:chExt cx="2910534" cy="1382588"/>
        </a:xfrm>
      </grpSpPr>
      <pic>
        <nvPicPr>
          <cNvPr id="31" name="Obraz 42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25"/>
          <a:stretch xmlns:a="http://schemas.openxmlformats.org/drawingml/2006/main">
            <a:fillRect/>
          </a:stretch>
        </blipFill>
        <spPr>
          <a:xfrm xmlns:a="http://schemas.openxmlformats.org/drawingml/2006/main">
            <a:off x="1940012" y="21170175"/>
            <a:ext cx="1265797" cy="811408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 editAs="oneCell">
    <from>
      <col>1</col>
      <colOff>28573</colOff>
      <row>17</row>
      <rowOff>95249</rowOff>
    </from>
    <to>
      <col>1</col>
      <colOff>1846846</colOff>
      <row>17</row>
      <rowOff>847064</rowOff>
    </to>
    <pic>
      <nvPicPr>
        <cNvPr id="32" name="Obraz 10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6"/>
        <a:stretch xmlns:a="http://schemas.openxmlformats.org/drawingml/2006/main">
          <a:fillRect/>
        </a:stretch>
      </blipFill>
      <spPr>
        <a:xfrm xmlns:a="http://schemas.openxmlformats.org/drawingml/2006/main">
          <a:off x="371473" y="16935449"/>
          <a:ext cx="1818273" cy="75181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133349</colOff>
      <row>18</row>
      <rowOff>104775</rowOff>
    </from>
    <to>
      <col>1</col>
      <colOff>1508149</colOff>
      <row>18</row>
      <rowOff>990600</rowOff>
    </to>
    <pic>
      <nvPicPr>
        <cNvPr id="33" name="Obraz 10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7"/>
        <a:stretch xmlns:a="http://schemas.openxmlformats.org/drawingml/2006/main">
          <a:fillRect/>
        </a:stretch>
      </blipFill>
      <spPr>
        <a:xfrm xmlns:a="http://schemas.openxmlformats.org/drawingml/2006/main">
          <a:off x="476249" y="18087975"/>
          <a:ext cx="1374800" cy="8858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161923</colOff>
      <row>18</row>
      <rowOff>1104901</rowOff>
    </from>
    <to>
      <col>1</col>
      <colOff>1371047</colOff>
      <row>19</row>
      <rowOff>1028701</rowOff>
    </to>
    <pic>
      <nvPicPr>
        <cNvPr id="34" name="Obraz 5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28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504823" y="19088101"/>
          <a:ext cx="1209124" cy="106680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38098</colOff>
      <row>20</row>
      <rowOff>47625</rowOff>
    </from>
    <to>
      <col>1</col>
      <colOff>1570225</colOff>
      <row>20</row>
      <rowOff>971550</rowOff>
    </to>
    <pic>
      <nvPicPr>
        <cNvPr id="35" name="Obraz 6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29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380998" y="20316825"/>
          <a:ext cx="1532127" cy="9239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447674</colOff>
      <row>10</row>
      <rowOff>1076325</rowOff>
    </from>
    <to>
      <col>1</col>
      <colOff>981802</colOff>
      <row>11</row>
      <rowOff>1019175</rowOff>
    </to>
    <pic>
      <nvPicPr>
        <cNvPr id="36" name="Obraz 7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30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790574" y="9915525"/>
          <a:ext cx="534128" cy="108585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0</colOff>
      <row>12</row>
      <rowOff>249077</rowOff>
    </from>
    <to>
      <col>1</col>
      <colOff>1600200</colOff>
      <row>12</row>
      <rowOff>774408</rowOff>
    </to>
    <pic>
      <nvPicPr>
        <cNvPr id="37" name="Obraz 11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3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 rot="16200000">
          <a:off x="880334" y="10836843"/>
          <a:ext cx="525331" cy="160020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484521</colOff>
      <row>9</row>
      <rowOff>19050</rowOff>
    </from>
    <to>
      <col>1</col>
      <colOff>866858</colOff>
      <row>9</row>
      <rowOff>972804</rowOff>
    </to>
    <pic>
      <nvPicPr>
        <cNvPr id="38" name="Obraz 3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2"/>
        <a:stretch xmlns:a="http://schemas.openxmlformats.org/drawingml/2006/main">
          <a:fillRect/>
        </a:stretch>
      </blipFill>
      <spPr>
        <a:xfrm xmlns:a="http://schemas.openxmlformats.org/drawingml/2006/main">
          <a:off x="827421" y="7715250"/>
          <a:ext cx="382337" cy="95375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215900</colOff>
      <row>49</row>
      <rowOff>1130300</rowOff>
    </from>
    <to>
      <col>1</col>
      <colOff>1472692</colOff>
      <row>50</row>
      <rowOff>987425</rowOff>
    </to>
    <grpSp>
      <nvGrpSpPr>
        <cNvPr id="39" name="Group 15"/>
        <cNvGrpSpPr/>
      </nvGrpSpPr>
      <grpSpPr>
        <a:xfrm xmlns:a="http://schemas.openxmlformats.org/drawingml/2006/main" rot="0">
          <a:off x="558800" y="54546500"/>
          <a:ext cx="1256792" cy="1000125"/>
          <a:chOff x="85725" y="12820650"/>
          <a:chExt cx="1256792" cy="1000125"/>
        </a:xfrm>
      </grpSpPr>
      <pic>
        <nvPicPr>
          <cNvPr id="41" name="Obraz 101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33"/>
          <a:stretch xmlns:a="http://schemas.openxmlformats.org/drawingml/2006/main">
            <a:fillRect/>
          </a:stretch>
        </blipFill>
        <spPr>
          <a:xfrm xmlns:a="http://schemas.openxmlformats.org/drawingml/2006/main">
            <a:off x="896495" y="12820650"/>
            <a:ext cx="446022" cy="1000125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177920</colOff>
      <row>51</row>
      <rowOff>1117593</rowOff>
    </from>
    <to>
      <col>1</col>
      <colOff>1542756</colOff>
      <row>52</row>
      <rowOff>1038677</rowOff>
    </to>
    <grpSp>
      <nvGrpSpPr>
        <cNvPr id="42" name="Group 18"/>
        <cNvGrpSpPr/>
      </nvGrpSpPr>
      <grpSpPr>
        <a:xfrm xmlns:a="http://schemas.openxmlformats.org/drawingml/2006/main" rot="0">
          <a:off x="520820" y="56819793"/>
          <a:ext cx="1364836" cy="1064084"/>
          <a:chOff x="28695" y="13957293"/>
          <a:chExt cx="1364836" cy="1064084"/>
        </a:xfrm>
      </grpSpPr>
      <pic>
        <nvPicPr>
          <cNvPr id="44" name="Obraz 5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34"/>
          <a:stretch xmlns:a="http://schemas.openxmlformats.org/drawingml/2006/main">
            <a:fillRect/>
          </a:stretch>
        </blipFill>
        <spPr>
          <a:xfrm xmlns:a="http://schemas.openxmlformats.org/drawingml/2006/main">
            <a:off x="28695" y="13963650"/>
            <a:ext cx="603272" cy="1023470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190500</colOff>
      <row>52</row>
      <rowOff>1089025</rowOff>
    </from>
    <to>
      <col>1</col>
      <colOff>1539933</colOff>
      <row>53</row>
      <rowOff>1031876</rowOff>
    </to>
    <grpSp>
      <nvGrpSpPr>
        <cNvPr id="45" name="Group 29"/>
        <cNvGrpSpPr/>
      </nvGrpSpPr>
      <grpSpPr>
        <a:xfrm xmlns:a="http://schemas.openxmlformats.org/drawingml/2006/main" rot="0">
          <a:off x="533400" y="57934225"/>
          <a:ext cx="1349433" cy="1085851"/>
          <a:chOff x="85725" y="15059025"/>
          <a:chExt cx="1349433" cy="1085851"/>
        </a:xfrm>
      </grpSpPr>
      <pic>
        <nvPicPr>
          <cNvPr id="47" name="Obraz 10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35"/>
          <a:stretch xmlns:a="http://schemas.openxmlformats.org/drawingml/2006/main">
            <a:fillRect/>
          </a:stretch>
        </blipFill>
        <spPr>
          <a:xfrm xmlns:a="http://schemas.openxmlformats.org/drawingml/2006/main">
            <a:off x="878206" y="15107794"/>
            <a:ext cx="556952" cy="1037082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234441</colOff>
      <row>53</row>
      <rowOff>1079389</rowOff>
    </from>
    <to>
      <col>1</col>
      <colOff>1497246</colOff>
      <row>54</row>
      <rowOff>1020269</rowOff>
    </to>
    <grpSp>
      <nvGrpSpPr>
        <cNvPr id="48" name="Group 28"/>
        <cNvGrpSpPr/>
      </nvGrpSpPr>
      <grpSpPr>
        <a:xfrm xmlns:a="http://schemas.openxmlformats.org/drawingml/2006/main" rot="0">
          <a:off x="577341" y="59067589"/>
          <a:ext cx="1262805" cy="1083880"/>
          <a:chOff x="104266" y="16236839"/>
          <a:chExt cx="1262805" cy="1083880"/>
        </a:xfrm>
      </grpSpPr>
      <pic>
        <nvPicPr>
          <cNvPr id="50" name="Obraz 6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36"/>
          <a:stretch xmlns:a="http://schemas.openxmlformats.org/drawingml/2006/main">
            <a:fillRect/>
          </a:stretch>
        </blipFill>
        <spPr>
          <a:xfrm xmlns:a="http://schemas.openxmlformats.org/drawingml/2006/main">
            <a:off x="104266" y="16236839"/>
            <a:ext cx="540984" cy="1083880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190500</colOff>
      <row>54</row>
      <rowOff>1092201</rowOff>
    </from>
    <to>
      <col>1</col>
      <colOff>1539527</colOff>
      <row>55</row>
      <rowOff>1047751</rowOff>
    </to>
    <grpSp>
      <nvGrpSpPr>
        <cNvPr id="51" name="Group 27"/>
        <cNvGrpSpPr/>
      </nvGrpSpPr>
      <grpSpPr>
        <a:xfrm xmlns:a="http://schemas.openxmlformats.org/drawingml/2006/main" rot="0">
          <a:off x="533400" y="60223401"/>
          <a:ext cx="1349027" cy="1098550"/>
          <a:chOff x="66675" y="17354550"/>
          <a:chExt cx="1349027" cy="1123951"/>
        </a:xfrm>
      </grpSpPr>
      <pic>
        <nvPicPr>
          <cNvPr id="53" name="Obraz 16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37"/>
          <a:stretch xmlns:a="http://schemas.openxmlformats.org/drawingml/2006/main">
            <a:fillRect/>
          </a:stretch>
        </blipFill>
        <spPr>
          <a:xfrm xmlns:a="http://schemas.openxmlformats.org/drawingml/2006/main">
            <a:off x="66675" y="17354550"/>
            <a:ext cx="552804" cy="1102308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180227</colOff>
      <row>55</row>
      <rowOff>1117600</rowOff>
    </from>
    <to>
      <col>1</col>
      <colOff>1498148</colOff>
      <row>56</row>
      <rowOff>1009650</rowOff>
    </to>
    <grpSp>
      <nvGrpSpPr>
        <cNvPr id="54" name="Group 30"/>
        <cNvGrpSpPr/>
      </nvGrpSpPr>
      <grpSpPr>
        <a:xfrm xmlns:a="http://schemas.openxmlformats.org/drawingml/2006/main" rot="0">
          <a:off x="523127" y="61391800"/>
          <a:ext cx="1317921" cy="1035050"/>
          <a:chOff x="88152" y="18536312"/>
          <a:chExt cx="1317921" cy="1047088"/>
        </a:xfrm>
      </grpSpPr>
      <pic>
        <nvPicPr>
          <cNvPr id="56" name="Obraz 9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38"/>
          <a:stretch xmlns:a="http://schemas.openxmlformats.org/drawingml/2006/main">
            <a:fillRect/>
          </a:stretch>
        </blipFill>
        <spPr>
          <a:xfrm xmlns:a="http://schemas.openxmlformats.org/drawingml/2006/main">
            <a:off x="88152" y="18536312"/>
            <a:ext cx="584559" cy="1047088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177799</colOff>
      <row>56</row>
      <rowOff>1095375</rowOff>
    </from>
    <to>
      <col>1</col>
      <colOff>1470164</colOff>
      <row>57</row>
      <rowOff>1045811</rowOff>
    </to>
    <grpSp>
      <nvGrpSpPr>
        <cNvPr id="57" name="Group 45"/>
        <cNvGrpSpPr/>
      </nvGrpSpPr>
      <grpSpPr>
        <a:xfrm xmlns:a="http://schemas.openxmlformats.org/drawingml/2006/main" rot="0">
          <a:off x="520699" y="62512575"/>
          <a:ext cx="1292365" cy="1093436"/>
          <a:chOff x="66674" y="19650075"/>
          <a:chExt cx="1292365" cy="1093436"/>
        </a:xfrm>
      </grpSpPr>
      <pic>
        <nvPicPr>
          <cNvPr id="59" name="Obraz 12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39"/>
          <a:stretch xmlns:a="http://schemas.openxmlformats.org/drawingml/2006/main">
            <a:fillRect/>
          </a:stretch>
        </blipFill>
        <spPr>
          <a:xfrm xmlns:a="http://schemas.openxmlformats.org/drawingml/2006/main">
            <a:off x="838201" y="19712966"/>
            <a:ext cx="520838" cy="982364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171451</colOff>
      <row>57</row>
      <rowOff>1073150</rowOff>
    </from>
    <to>
      <col>1</col>
      <colOff>1487212</colOff>
      <row>58</row>
      <rowOff>1016523</rowOff>
    </to>
    <grpSp>
      <nvGrpSpPr>
        <cNvPr id="60" name="Group 44"/>
        <cNvGrpSpPr/>
      </nvGrpSpPr>
      <grpSpPr>
        <a:xfrm xmlns:a="http://schemas.openxmlformats.org/drawingml/2006/main" rot="0">
          <a:off x="514351" y="63633350"/>
          <a:ext cx="1315761" cy="1086373"/>
          <a:chOff x="66676" y="20783550"/>
          <a:chExt cx="1315761" cy="1086373"/>
        </a:xfrm>
      </grpSpPr>
      <pic>
        <nvPicPr>
          <cNvPr id="62" name="Obraz 21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0"/>
          <a:stretch xmlns:a="http://schemas.openxmlformats.org/drawingml/2006/main">
            <a:fillRect/>
          </a:stretch>
        </blipFill>
        <spPr>
          <a:xfrm xmlns:a="http://schemas.openxmlformats.org/drawingml/2006/main">
            <a:off x="66676" y="20783550"/>
            <a:ext cx="580814" cy="1086373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162815</colOff>
      <row>58</row>
      <rowOff>1076325</rowOff>
    </from>
    <to>
      <col>1</col>
      <colOff>1499036</colOff>
      <row>59</row>
      <rowOff>1047750</rowOff>
    </to>
    <grpSp>
      <nvGrpSpPr>
        <cNvPr id="63" name="Group 43"/>
        <cNvGrpSpPr/>
      </nvGrpSpPr>
      <grpSpPr>
        <a:xfrm xmlns:a="http://schemas.openxmlformats.org/drawingml/2006/main" rot="0">
          <a:off x="505715" y="64779525"/>
          <a:ext cx="1336221" cy="1114425"/>
          <a:chOff x="64390" y="21917025"/>
          <a:chExt cx="1336221" cy="1133475"/>
        </a:xfrm>
      </grpSpPr>
      <pic>
        <nvPicPr>
          <cNvPr id="65" name="Obraz 55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1"/>
          <a:stretch xmlns:a="http://schemas.openxmlformats.org/drawingml/2006/main">
            <a:fillRect/>
          </a:stretch>
        </blipFill>
        <spPr>
          <a:xfrm xmlns:a="http://schemas.openxmlformats.org/drawingml/2006/main">
            <a:off x="64390" y="21917025"/>
            <a:ext cx="586682" cy="1133475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130176</colOff>
      <row>59</row>
      <rowOff>1079500</rowOff>
    </from>
    <to>
      <col>1</col>
      <colOff>1571101</colOff>
      <row>60</row>
      <rowOff>1060450</rowOff>
    </to>
    <grpSp>
      <nvGrpSpPr>
        <cNvPr id="66" name="Group 42"/>
        <cNvGrpSpPr/>
      </nvGrpSpPr>
      <grpSpPr>
        <a:xfrm xmlns:a="http://schemas.openxmlformats.org/drawingml/2006/main" rot="0">
          <a:off x="473076" y="65925700"/>
          <a:ext cx="1440925" cy="1123950"/>
          <a:chOff x="1" y="23050500"/>
          <a:chExt cx="1440925" cy="1123950"/>
        </a:xfrm>
      </grpSpPr>
      <pic>
        <nvPicPr>
          <cNvPr id="68" name="Obraz 23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2"/>
          <a:stretch xmlns:a="http://schemas.openxmlformats.org/drawingml/2006/main">
            <a:fillRect/>
          </a:stretch>
        </blipFill>
        <spPr>
          <a:xfrm xmlns:a="http://schemas.openxmlformats.org/drawingml/2006/main">
            <a:off x="1" y="23070833"/>
            <a:ext cx="636638" cy="1075766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211043</colOff>
      <row>60</row>
      <rowOff>1082675</rowOff>
    </from>
    <to>
      <col>1</col>
      <colOff>1480634</colOff>
      <row>61</row>
      <rowOff>1054100</rowOff>
    </to>
    <grpSp>
      <nvGrpSpPr>
        <cNvPr id="69" name="Group 41"/>
        <cNvGrpSpPr/>
      </nvGrpSpPr>
      <grpSpPr>
        <a:xfrm xmlns:a="http://schemas.openxmlformats.org/drawingml/2006/main" rot="0">
          <a:off x="553943" y="67071875"/>
          <a:ext cx="1269591" cy="1114425"/>
          <a:chOff x="80868" y="24222075"/>
          <a:chExt cx="1269591" cy="1114425"/>
        </a:xfrm>
      </grpSpPr>
      <pic>
        <nvPicPr>
          <cNvPr id="71" name="Obraz 27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3"/>
          <a:stretch xmlns:a="http://schemas.openxmlformats.org/drawingml/2006/main">
            <a:fillRect/>
          </a:stretch>
        </blipFill>
        <spPr>
          <a:xfrm xmlns:a="http://schemas.openxmlformats.org/drawingml/2006/main">
            <a:off x="790575" y="24266900"/>
            <a:ext cx="559884" cy="1016581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215900</colOff>
      <row>61</row>
      <rowOff>1082675</rowOff>
    </from>
    <to>
      <col>1</col>
      <colOff>1549400</colOff>
      <row>62</row>
      <rowOff>1032690</rowOff>
    </to>
    <grpSp>
      <nvGrpSpPr>
        <cNvPr id="72" name="Group 48"/>
        <cNvGrpSpPr/>
      </nvGrpSpPr>
      <grpSpPr>
        <a:xfrm xmlns:a="http://schemas.openxmlformats.org/drawingml/2006/main" rot="0">
          <a:off x="558800" y="68214875"/>
          <a:ext cx="1333500" cy="1093015"/>
          <a:chOff x="66675" y="25346025"/>
          <a:chExt cx="1333500" cy="1093015"/>
        </a:xfrm>
      </grpSpPr>
      <pic>
        <nvPicPr>
          <cNvPr id="74" name="Obraz 29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4"/>
          <a:stretch xmlns:a="http://schemas.openxmlformats.org/drawingml/2006/main">
            <a:fillRect/>
          </a:stretch>
        </blipFill>
        <spPr>
          <a:xfrm xmlns:a="http://schemas.openxmlformats.org/drawingml/2006/main">
            <a:off x="66675" y="25346940"/>
            <a:ext cx="567579" cy="1092100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1</col>
      <colOff>219076</colOff>
      <row>62</row>
      <rowOff>1085850</rowOff>
    </from>
    <to>
      <col>1</col>
      <colOff>1476498</colOff>
      <row>63</row>
      <rowOff>1035689</rowOff>
    </to>
    <grpSp>
      <nvGrpSpPr>
        <cNvPr id="75" name="Group 84"/>
        <cNvGrpSpPr/>
      </nvGrpSpPr>
      <grpSpPr>
        <a:xfrm xmlns:a="http://schemas.openxmlformats.org/drawingml/2006/main" rot="0">
          <a:off x="561976" y="69361050"/>
          <a:ext cx="1257422" cy="1092839"/>
          <a:chOff x="469901" y="43827700"/>
          <a:chExt cx="1257422" cy="1092839"/>
        </a:xfrm>
      </grpSpPr>
      <pic>
        <nvPicPr>
          <cNvPr id="77" name="Obraz 31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5"/>
          <a:stretch xmlns:a="http://schemas.openxmlformats.org/drawingml/2006/main">
            <a:fillRect/>
          </a:stretch>
        </blipFill>
        <spPr>
          <a:xfrm xmlns:a="http://schemas.openxmlformats.org/drawingml/2006/main">
            <a:off x="1237505" y="43859032"/>
            <a:ext cx="489818" cy="1057694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 editAs="oneCell">
    <from>
      <col>1</col>
      <colOff>244475</colOff>
      <row>67</row>
      <rowOff>1117600</rowOff>
    </from>
    <to>
      <col>1</col>
      <colOff>1394945</colOff>
      <row>68</row>
      <rowOff>1013790</rowOff>
    </to>
    <pic>
      <nvPicPr>
        <cNvPr id="78" name="Obraz 10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6"/>
        <a:stretch xmlns:a="http://schemas.openxmlformats.org/drawingml/2006/main">
          <a:fillRect/>
        </a:stretch>
      </blipFill>
      <spPr>
        <a:xfrm xmlns:a="http://schemas.openxmlformats.org/drawingml/2006/main">
          <a:off x="587375" y="75107800"/>
          <a:ext cx="1150470" cy="103919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63500</colOff>
      <row>33</row>
      <rowOff>12700</rowOff>
    </from>
    <to>
      <col>1</col>
      <colOff>1639792</colOff>
      <row>33</row>
      <rowOff>947168</rowOff>
    </to>
    <pic>
      <nvPicPr>
        <cNvPr id="79" name="Obraz 13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7"/>
        <a:stretch xmlns:a="http://schemas.openxmlformats.org/drawingml/2006/main">
          <a:fillRect/>
        </a:stretch>
      </blipFill>
      <spPr>
        <a:xfrm xmlns:a="http://schemas.openxmlformats.org/drawingml/2006/main">
          <a:off x="406400" y="35140900"/>
          <a:ext cx="1576292" cy="93446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92075</colOff>
      <row>34</row>
      <rowOff>41275</rowOff>
    </from>
    <to>
      <col>1</col>
      <colOff>1668739</colOff>
      <row>34</row>
      <rowOff>974725</rowOff>
    </to>
    <pic>
      <nvPicPr>
        <cNvPr id="80" name="Obraz 13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8"/>
        <a:stretch xmlns:a="http://schemas.openxmlformats.org/drawingml/2006/main">
          <a:fillRect/>
        </a:stretch>
      </blipFill>
      <spPr>
        <a:xfrm xmlns:a="http://schemas.openxmlformats.org/drawingml/2006/main">
          <a:off x="434975" y="36312475"/>
          <a:ext cx="1576664" cy="9334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361950</colOff>
      <row>42</row>
      <rowOff>1123950</rowOff>
    </from>
    <to>
      <col>1</col>
      <colOff>1304924</colOff>
      <row>43</row>
      <rowOff>1004695</rowOff>
    </to>
    <pic>
      <nvPicPr>
        <cNvPr id="81" name="Obraz 13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9"/>
        <a:stretch xmlns:a="http://schemas.openxmlformats.org/drawingml/2006/main">
          <a:fillRect/>
        </a:stretch>
      </blipFill>
      <spPr>
        <a:xfrm xmlns:a="http://schemas.openxmlformats.org/drawingml/2006/main">
          <a:off x="704850" y="46539150"/>
          <a:ext cx="942974" cy="102374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314326</colOff>
      <row>43</row>
      <rowOff>1089025</rowOff>
    </from>
    <to>
      <col>1</col>
      <colOff>1438096</colOff>
      <row>44</row>
      <rowOff>1060450</rowOff>
    </to>
    <pic>
      <nvPicPr>
        <cNvPr id="82" name="Obraz 13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0"/>
        <a:stretch xmlns:a="http://schemas.openxmlformats.org/drawingml/2006/main">
          <a:fillRect/>
        </a:stretch>
      </blipFill>
      <spPr>
        <a:xfrm xmlns:a="http://schemas.openxmlformats.org/drawingml/2006/main">
          <a:off x="657226" y="47647225"/>
          <a:ext cx="1123770" cy="11144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111125</colOff>
      <row>46</row>
      <rowOff>1082675</rowOff>
    </from>
    <to>
      <col>1</col>
      <colOff>1711326</colOff>
      <row>47</row>
      <rowOff>1033239</rowOff>
    </to>
    <grpSp>
      <nvGrpSpPr>
        <cNvPr id="83" name="Group 69"/>
        <cNvGrpSpPr/>
      </nvGrpSpPr>
      <grpSpPr>
        <a:xfrm xmlns:a="http://schemas.openxmlformats.org/drawingml/2006/main" rot="0">
          <a:off x="454025" y="51069875"/>
          <a:ext cx="1600201" cy="1093564"/>
          <a:chOff x="0" y="23117175"/>
          <a:chExt cx="1600201" cy="1093564"/>
        </a:xfrm>
      </grpSpPr>
      <pic>
        <nvPicPr>
          <cNvPr id="85" name="Obraz 142"/>
          <cNvPicPr>
            <a:picLocks xmlns:a="http://schemas.openxmlformats.org/drawingml/2006/main" noChangeAspect="1"/>
          </cNvPicPr>
        </nvPicPr>
        <blipFill rotWithShape="1">
          <a:blip xmlns:a="http://schemas.openxmlformats.org/drawingml/2006/main" xmlns:r="http://schemas.openxmlformats.org/officeDocument/2006/relationships" cstate="email" r:embed="rId51"/>
          <a:srcRect xmlns:a="http://schemas.openxmlformats.org/drawingml/2006/main"/>
          <a:stretch xmlns:a="http://schemas.openxmlformats.org/drawingml/2006/main">
            <a:fillRect/>
          </a:stretch>
        </blipFill>
        <spPr>
          <a:xfrm xmlns:a="http://schemas.openxmlformats.org/drawingml/2006/main">
            <a:off x="800101" y="23117175"/>
            <a:ext cx="800100" cy="1093564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 editAs="oneCell">
    <from>
      <col>1</col>
      <colOff>111128</colOff>
      <row>39</row>
      <rowOff>155575</rowOff>
    </from>
    <to>
      <col>2</col>
      <colOff>53978</colOff>
      <row>39</row>
      <rowOff>871254</rowOff>
    </to>
    <pic>
      <nvPicPr>
        <cNvPr id="86" name="Obraz 14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2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994713" y="41601090"/>
          <a:ext cx="715679" cy="17970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92075</colOff>
      <row>40</row>
      <rowOff>184150</rowOff>
    </from>
    <to>
      <col>2</col>
      <colOff>53975</colOff>
      <row>40</row>
      <rowOff>834150</rowOff>
    </to>
    <pic>
      <nvPicPr>
        <cNvPr id="87" name="Obraz 15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3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018025" y="42730300"/>
          <a:ext cx="650000" cy="18161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85727</colOff>
      <row>42</row>
      <rowOff>320924</rowOff>
    </from>
    <to>
      <col>2</col>
      <colOff>53976</colOff>
      <row>42</row>
      <rowOff>565172</rowOff>
    </to>
    <pic>
      <nvPicPr>
        <cNvPr id="88" name="Obraz 16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4"/>
        <a:stretch xmlns:a="http://schemas.openxmlformats.org/drawingml/2006/main">
          <a:fillRect/>
        </a:stretch>
      </blipFill>
      <spPr>
        <a:xfrm xmlns:a="http://schemas.openxmlformats.org/drawingml/2006/main" rot="16200000" flipH="1">
          <a:off x="1217728" y="44947023"/>
          <a:ext cx="244248" cy="182244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98426</colOff>
      <row>46</row>
      <rowOff>341819</rowOff>
    </from>
    <to>
      <col>1</col>
      <colOff>1670051</colOff>
      <row>46</row>
      <rowOff>757035</rowOff>
    </to>
    <pic>
      <nvPicPr>
        <cNvPr id="89" name="Obraz 7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5"/>
        <a:stretch xmlns:a="http://schemas.openxmlformats.org/drawingml/2006/main">
          <a:fillRect/>
        </a:stretch>
      </blipFill>
      <spPr>
        <a:xfrm xmlns:a="http://schemas.openxmlformats.org/drawingml/2006/main">
          <a:off x="441326" y="50329019"/>
          <a:ext cx="1571625" cy="41521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358775</colOff>
      <row>44</row>
      <rowOff>1104900</rowOff>
    </from>
    <to>
      <col>1</col>
      <colOff>1312230</colOff>
      <row>45</row>
      <rowOff>1060076</rowOff>
    </to>
    <pic>
      <nvPicPr>
        <cNvPr id="90" name="Obraz 16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6"/>
        <a:stretch xmlns:a="http://schemas.openxmlformats.org/drawingml/2006/main">
          <a:fillRect/>
        </a:stretch>
      </blipFill>
      <spPr>
        <a:xfrm xmlns:a="http://schemas.openxmlformats.org/drawingml/2006/main">
          <a:off x="701675" y="48806100"/>
          <a:ext cx="953455" cy="109817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98425</colOff>
      <row>69</row>
      <rowOff>79375</rowOff>
    </from>
    <to>
      <col>1</col>
      <colOff>1669466</colOff>
      <row>69</row>
      <rowOff>917575</rowOff>
    </to>
    <pic>
      <nvPicPr>
        <cNvPr id="91" name="Obraz 9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7"/>
        <a:stretch xmlns:a="http://schemas.openxmlformats.org/drawingml/2006/main">
          <a:fillRect/>
        </a:stretch>
      </blipFill>
      <spPr>
        <a:xfrm xmlns:a="http://schemas.openxmlformats.org/drawingml/2006/main">
          <a:off x="441325" y="76355575"/>
          <a:ext cx="1571041" cy="8382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444500</colOff>
      <row>48</row>
      <rowOff>1079500</rowOff>
    </from>
    <to>
      <col>1</col>
      <colOff>1139825</colOff>
      <row>49</row>
      <rowOff>1063815</rowOff>
    </to>
    <pic>
      <nvPicPr>
        <cNvPr id="92" name="Picture 10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8"/>
        <a:stretch xmlns:a="http://schemas.openxmlformats.org/drawingml/2006/main">
          <a:fillRect/>
        </a:stretch>
      </blipFill>
      <spPr>
        <a:xfrm xmlns:a="http://schemas.openxmlformats.org/drawingml/2006/main">
          <a:off x="787400" y="53352700"/>
          <a:ext cx="695325" cy="112731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177800</colOff>
      <row>50</row>
      <rowOff>1108075</rowOff>
    </from>
    <to>
      <col>1</col>
      <colOff>1425575</colOff>
      <row>51</row>
      <rowOff>1024263</rowOff>
    </to>
    <grpSp>
      <nvGrpSpPr>
        <cNvPr id="93" name="Group 103"/>
        <cNvGrpSpPr/>
      </nvGrpSpPr>
      <grpSpPr>
        <a:xfrm xmlns:a="http://schemas.openxmlformats.org/drawingml/2006/main" rot="0">
          <a:off x="520700" y="55667275"/>
          <a:ext cx="1247775" cy="1059188"/>
          <a:chOff x="419100" y="38338125"/>
          <a:chExt cx="1247775" cy="1059188"/>
        </a:xfrm>
      </grpSpPr>
      <pic>
        <nvPicPr>
          <cNvPr id="95" name="Obraz 19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59"/>
          <a:stretch xmlns:a="http://schemas.openxmlformats.org/drawingml/2006/main">
            <a:fillRect/>
          </a:stretch>
        </blipFill>
        <spPr>
          <a:xfrm xmlns:a="http://schemas.openxmlformats.org/drawingml/2006/main">
            <a:off x="419100" y="38338125"/>
            <a:ext cx="638175" cy="1054835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 editAs="oneCell">
    <from>
      <col>1</col>
      <colOff>63500</colOff>
      <row>41</row>
      <rowOff>391132</rowOff>
    </from>
    <to>
      <col>1</col>
      <colOff>1647547</colOff>
      <row>41</row>
      <rowOff>631825</rowOff>
    </to>
    <pic>
      <nvPicPr>
        <cNvPr id="96" name="Obraz 2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0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078077" y="43991655"/>
          <a:ext cx="240693" cy="158404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101600</colOff>
      <row>37</row>
      <rowOff>327026</rowOff>
    </from>
    <to>
      <col>1</col>
      <colOff>1644650</colOff>
      <row>37</row>
      <rowOff>624930</rowOff>
    </to>
    <pic>
      <nvPicPr>
        <cNvPr id="97" name="Obraz 2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1"/>
        <a:stretch xmlns:a="http://schemas.openxmlformats.org/drawingml/2006/main">
          <a:fillRect/>
        </a:stretch>
      </blipFill>
      <spPr>
        <a:xfrm xmlns:a="http://schemas.openxmlformats.org/drawingml/2006/main" rot="5400000">
          <a:off x="1067073" y="39404653"/>
          <a:ext cx="297904" cy="15430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92076</colOff>
      <row>38</row>
      <rowOff>391153</rowOff>
    </from>
    <to>
      <col>1</col>
      <colOff>1663700</colOff>
      <row>38</row>
      <rowOff>652617</rowOff>
    </to>
    <pic>
      <nvPicPr>
        <cNvPr id="98" name="Obraz 3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2"/>
        <a:stretch xmlns:a="http://schemas.openxmlformats.org/drawingml/2006/main">
          <a:fillRect/>
        </a:stretch>
      </blipFill>
      <spPr>
        <a:xfrm xmlns:a="http://schemas.openxmlformats.org/drawingml/2006/main" rot="5400000">
          <a:off x="1090056" y="40579273"/>
          <a:ext cx="261464" cy="157162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73025</colOff>
      <row>35</row>
      <rowOff>41275</rowOff>
    </from>
    <to>
      <col>1</col>
      <colOff>1663700</colOff>
      <row>35</row>
      <rowOff>958090</rowOff>
    </to>
    <pic>
      <nvPicPr>
        <cNvPr id="99" name="Obraz 3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3"/>
        <a:stretch xmlns:a="http://schemas.openxmlformats.org/drawingml/2006/main">
          <a:fillRect/>
        </a:stretch>
      </blipFill>
      <spPr>
        <a:xfrm xmlns:a="http://schemas.openxmlformats.org/drawingml/2006/main">
          <a:off x="415925" y="37455475"/>
          <a:ext cx="1590675" cy="91681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292100</colOff>
      <row>35</row>
      <rowOff>1069975</rowOff>
    </from>
    <to>
      <col>1</col>
      <colOff>1406525</colOff>
      <row>36</row>
      <rowOff>1023850</rowOff>
    </to>
    <pic>
      <nvPicPr>
        <cNvPr id="100" name="Obraz 3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4"/>
        <a:stretch xmlns:a="http://schemas.openxmlformats.org/drawingml/2006/main">
          <a:fillRect/>
        </a:stretch>
      </blipFill>
      <spPr>
        <a:xfrm xmlns:a="http://schemas.openxmlformats.org/drawingml/2006/main">
          <a:off x="635000" y="38484175"/>
          <a:ext cx="1114425" cy="109687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92075</colOff>
      <row>32</row>
      <rowOff>127000</rowOff>
    </from>
    <to>
      <col>1</col>
      <colOff>1613134</colOff>
      <row>32</row>
      <rowOff>917575</rowOff>
    </to>
    <pic>
      <nvPicPr>
        <cNvPr id="101" name="Obraz 7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5"/>
        <a:stretch xmlns:a="http://schemas.openxmlformats.org/drawingml/2006/main">
          <a:fillRect/>
        </a:stretch>
      </blipFill>
      <spPr>
        <a:xfrm xmlns:a="http://schemas.openxmlformats.org/drawingml/2006/main">
          <a:off x="434975" y="34112200"/>
          <a:ext cx="1521059" cy="79057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379288</colOff>
      <row>64</row>
      <rowOff>1127886</rowOff>
    </from>
    <to>
      <col>1</col>
      <colOff>1318539</colOff>
      <row>65</row>
      <rowOff>970438</rowOff>
    </to>
    <pic>
      <nvPicPr>
        <cNvPr id="102" name="Obraz 4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6"/>
        <a:stretch xmlns:a="http://schemas.openxmlformats.org/drawingml/2006/main">
          <a:fillRect/>
        </a:stretch>
      </blipFill>
      <spPr>
        <a:xfrm xmlns:a="http://schemas.openxmlformats.org/drawingml/2006/main">
          <a:off x="722188" y="71689086"/>
          <a:ext cx="939251" cy="98555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331213</colOff>
      <row>63</row>
      <rowOff>1117600</rowOff>
    </from>
    <to>
      <col>1</col>
      <colOff>1292865</colOff>
      <row>64</row>
      <rowOff>978678</rowOff>
    </to>
    <pic>
      <nvPicPr>
        <cNvPr id="103" name="Obraz 4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7"/>
        <a:stretch xmlns:a="http://schemas.openxmlformats.org/drawingml/2006/main">
          <a:fillRect/>
        </a:stretch>
      </blipFill>
      <spPr>
        <a:xfrm xmlns:a="http://schemas.openxmlformats.org/drawingml/2006/main">
          <a:off x="674113" y="70535800"/>
          <a:ext cx="961652" cy="100407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292100</colOff>
      <row>65</row>
      <rowOff>1132706</rowOff>
    </from>
    <to>
      <col>1</col>
      <colOff>1328202</colOff>
      <row>66</row>
      <rowOff>1001139</rowOff>
    </to>
    <pic>
      <nvPicPr>
        <cNvPr id="104" name="Obraz 4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8"/>
        <a:stretch xmlns:a="http://schemas.openxmlformats.org/drawingml/2006/main">
          <a:fillRect/>
        </a:stretch>
      </blipFill>
      <spPr>
        <a:xfrm xmlns:a="http://schemas.openxmlformats.org/drawingml/2006/main">
          <a:off x="635000" y="72836906"/>
          <a:ext cx="1036102" cy="101143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305476</colOff>
      <row>66</row>
      <rowOff>1141219</rowOff>
    </from>
    <to>
      <col>1</col>
      <colOff>1295415</colOff>
      <row>67</row>
      <rowOff>1003300</rowOff>
    </to>
    <pic>
      <nvPicPr>
        <cNvPr id="105" name="Obraz 4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9"/>
        <a:stretch xmlns:a="http://schemas.openxmlformats.org/drawingml/2006/main">
          <a:fillRect/>
        </a:stretch>
      </blipFill>
      <spPr>
        <a:xfrm xmlns:a="http://schemas.openxmlformats.org/drawingml/2006/main">
          <a:off x="648376" y="73988419"/>
          <a:ext cx="989939" cy="100508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139700</colOff>
      <row>48</row>
      <rowOff>22226</rowOff>
    </from>
    <to>
      <col>1</col>
      <colOff>1625743</colOff>
      <row>48</row>
      <rowOff>898526</rowOff>
    </to>
    <pic>
      <nvPicPr>
        <cNvPr id="106" name="Obraz 5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0"/>
        <a:stretch xmlns:a="http://schemas.openxmlformats.org/drawingml/2006/main">
          <a:fillRect/>
        </a:stretch>
      </blipFill>
      <spPr>
        <a:xfrm xmlns:a="http://schemas.openxmlformats.org/drawingml/2006/main">
          <a:off x="482600" y="52295426"/>
          <a:ext cx="1486043" cy="8763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88292</colOff>
      <row>70</row>
      <rowOff>127000</rowOff>
    </from>
    <to>
      <col>2</col>
      <colOff>28132</colOff>
      <row>70</row>
      <rowOff>1041400</rowOff>
    </to>
    <pic>
      <nvPicPr>
        <cNvPr id="107" name="Obraz 9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1"/>
        <a:stretch xmlns:a="http://schemas.openxmlformats.org/drawingml/2006/main">
          <a:fillRect/>
        </a:stretch>
      </blipFill>
      <spPr>
        <a:xfrm xmlns:a="http://schemas.openxmlformats.org/drawingml/2006/main">
          <a:off x="431192" y="77546200"/>
          <a:ext cx="1794040" cy="9144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78767</colOff>
      <row>83</row>
      <rowOff>333376</rowOff>
    </from>
    <to>
      <col>1</col>
      <colOff>1644941</colOff>
      <row>83</row>
      <rowOff>854299</rowOff>
    </to>
    <pic>
      <nvPicPr>
        <cNvPr id="108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2"/>
        <a:stretch xmlns:a="http://schemas.openxmlformats.org/drawingml/2006/main">
          <a:fillRect/>
        </a:stretch>
      </blipFill>
      <spPr>
        <a:xfrm xmlns:a="http://schemas.openxmlformats.org/drawingml/2006/main">
          <a:off x="421667" y="92611576"/>
          <a:ext cx="1566174" cy="52092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78767</colOff>
      <row>84</row>
      <rowOff>320675</rowOff>
    </from>
    <to>
      <col>2</col>
      <colOff>31142</colOff>
      <row>84</row>
      <rowOff>853384</rowOff>
    </to>
    <pic>
      <nvPicPr>
        <cNvPr id="109" name="Picture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3"/>
        <a:stretch xmlns:a="http://schemas.openxmlformats.org/drawingml/2006/main">
          <a:fillRect/>
        </a:stretch>
      </blipFill>
      <spPr>
        <a:xfrm xmlns:a="http://schemas.openxmlformats.org/drawingml/2006/main">
          <a:off x="421667" y="93741875"/>
          <a:ext cx="1806575" cy="53270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53367</colOff>
      <row>85</row>
      <rowOff>338000</rowOff>
    </from>
    <to>
      <col>2</col>
      <colOff>27967</colOff>
      <row>85</row>
      <rowOff>863599</rowOff>
    </to>
    <pic>
      <nvPicPr>
        <cNvPr id="110" name="Picture 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4"/>
        <a:stretch xmlns:a="http://schemas.openxmlformats.org/drawingml/2006/main">
          <a:fillRect/>
        </a:stretch>
      </blipFill>
      <spPr>
        <a:xfrm xmlns:a="http://schemas.openxmlformats.org/drawingml/2006/main">
          <a:off x="396267" y="94902200"/>
          <a:ext cx="1828800" cy="52559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91468</colOff>
      <row>86</row>
      <rowOff>352426</rowOff>
    </from>
    <to>
      <col>1</col>
      <colOff>1644042</colOff>
      <row>86</row>
      <rowOff>890610</rowOff>
    </to>
    <pic>
      <nvPicPr>
        <cNvPr id="111" name="Picture 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5"/>
        <a:stretch xmlns:a="http://schemas.openxmlformats.org/drawingml/2006/main">
          <a:fillRect/>
        </a:stretch>
      </blipFill>
      <spPr>
        <a:xfrm xmlns:a="http://schemas.openxmlformats.org/drawingml/2006/main">
          <a:off x="434368" y="96059626"/>
          <a:ext cx="1552574" cy="53818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81942</colOff>
      <row>87</row>
      <rowOff>92076</rowOff>
    </from>
    <to>
      <col>2</col>
      <colOff>28004</colOff>
      <row>87</row>
      <rowOff>1101726</rowOff>
    </to>
    <pic>
      <nvPicPr>
        <cNvPr id="112" name="Picture 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6"/>
        <a:stretch xmlns:a="http://schemas.openxmlformats.org/drawingml/2006/main">
          <a:fillRect/>
        </a:stretch>
      </blipFill>
      <spPr>
        <a:xfrm xmlns:a="http://schemas.openxmlformats.org/drawingml/2006/main">
          <a:off x="424842" y="96942276"/>
          <a:ext cx="1800262" cy="10096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59718</colOff>
      <row>88</row>
      <rowOff>76200</rowOff>
    </from>
    <to>
      <col>1</col>
      <colOff>1640868</colOff>
      <row>88</row>
      <rowOff>1093511</rowOff>
    </to>
    <pic>
      <nvPicPr>
        <cNvPr id="113" name="Picture 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7"/>
        <a:stretch xmlns:a="http://schemas.openxmlformats.org/drawingml/2006/main">
          <a:fillRect/>
        </a:stretch>
      </blipFill>
      <spPr>
        <a:xfrm xmlns:a="http://schemas.openxmlformats.org/drawingml/2006/main">
          <a:off x="402618" y="98069400"/>
          <a:ext cx="1581150" cy="101731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37492</colOff>
      <row>89</row>
      <rowOff>133350</rowOff>
    </from>
    <to>
      <col>1</col>
      <colOff>1626471</colOff>
      <row>89</row>
      <rowOff>1066800</rowOff>
    </to>
    <pic>
      <nvPicPr>
        <cNvPr id="114" name="Picture 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8"/>
        <a:stretch xmlns:a="http://schemas.openxmlformats.org/drawingml/2006/main">
          <a:fillRect/>
        </a:stretch>
      </blipFill>
      <spPr>
        <a:xfrm xmlns:a="http://schemas.openxmlformats.org/drawingml/2006/main">
          <a:off x="380392" y="99269550"/>
          <a:ext cx="1588979" cy="9334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59717</colOff>
      <row>90</row>
      <rowOff>95251</rowOff>
    </from>
    <to>
      <col>1</col>
      <colOff>1645432</colOff>
      <row>90</row>
      <rowOff>1066801</rowOff>
    </to>
    <pic>
      <nvPicPr>
        <cNvPr id="115" name="Picture 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9"/>
        <a:stretch xmlns:a="http://schemas.openxmlformats.org/drawingml/2006/main">
          <a:fillRect/>
        </a:stretch>
      </blipFill>
      <spPr>
        <a:xfrm xmlns:a="http://schemas.openxmlformats.org/drawingml/2006/main">
          <a:off x="402617" y="100374451"/>
          <a:ext cx="1585715" cy="9715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72417</colOff>
      <row>91</row>
      <rowOff>79375</rowOff>
    </from>
    <to>
      <col>1</col>
      <colOff>1644042</colOff>
      <row>91</row>
      <rowOff>1090390</rowOff>
    </to>
    <pic>
      <nvPicPr>
        <cNvPr id="116" name="Picture 8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0"/>
        <a:stretch xmlns:a="http://schemas.openxmlformats.org/drawingml/2006/main">
          <a:fillRect/>
        </a:stretch>
      </blipFill>
      <spPr>
        <a:xfrm xmlns:a="http://schemas.openxmlformats.org/drawingml/2006/main">
          <a:off x="415317" y="101501575"/>
          <a:ext cx="1571625" cy="101101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97817</colOff>
      <row>92</row>
      <rowOff>82550</rowOff>
    </from>
    <to>
      <col>2</col>
      <colOff>30629</colOff>
      <row>92</row>
      <rowOff>1120775</rowOff>
    </to>
    <pic>
      <nvPicPr>
        <cNvPr id="117" name="Picture 8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1"/>
        <a:stretch xmlns:a="http://schemas.openxmlformats.org/drawingml/2006/main">
          <a:fillRect/>
        </a:stretch>
      </blipFill>
      <spPr>
        <a:xfrm xmlns:a="http://schemas.openxmlformats.org/drawingml/2006/main">
          <a:off x="440717" y="102647750"/>
          <a:ext cx="1787012" cy="10382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623584</colOff>
      <row>74</row>
      <rowOff>83903</rowOff>
    </from>
    <to>
      <col>1</col>
      <colOff>1119830</colOff>
      <row>74</row>
      <rowOff>1106881</rowOff>
    </to>
    <pic>
      <nvPicPr>
        <cNvPr id="118" name="Obraz 2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2"/>
        <a:stretch xmlns:a="http://schemas.openxmlformats.org/drawingml/2006/main">
          <a:fillRect/>
        </a:stretch>
      </blipFill>
      <spPr>
        <a:xfrm xmlns:a="http://schemas.openxmlformats.org/drawingml/2006/main">
          <a:off x="966484" y="82075103"/>
          <a:ext cx="496246" cy="102297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678986</colOff>
      <row>75</row>
      <rowOff>116426</rowOff>
    </from>
    <to>
      <col>1</col>
      <colOff>1139606</colOff>
      <row>75</row>
      <rowOff>1072461</rowOff>
    </to>
    <pic>
      <nvPicPr>
        <cNvPr id="119" name="Obraz 2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3"/>
        <a:stretch xmlns:a="http://schemas.openxmlformats.org/drawingml/2006/main">
          <a:fillRect/>
        </a:stretch>
      </blipFill>
      <spPr>
        <a:xfrm xmlns:a="http://schemas.openxmlformats.org/drawingml/2006/main">
          <a:off x="1021886" y="83250626"/>
          <a:ext cx="460620" cy="95603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720861</colOff>
      <row>76</row>
      <rowOff>103964</rowOff>
    </from>
    <to>
      <col>1</col>
      <colOff>1174083</colOff>
      <row>76</row>
      <rowOff>1048818</rowOff>
    </to>
    <pic>
      <nvPicPr>
        <cNvPr id="120" name="Obraz 2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4"/>
        <a:stretch xmlns:a="http://schemas.openxmlformats.org/drawingml/2006/main">
          <a:fillRect/>
        </a:stretch>
      </blipFill>
      <spPr>
        <a:xfrm xmlns:a="http://schemas.openxmlformats.org/drawingml/2006/main">
          <a:off x="1063761" y="84381164"/>
          <a:ext cx="453222" cy="94485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739494</colOff>
      <row>77</row>
      <rowOff>78321</rowOff>
    </from>
    <to>
      <col>1</col>
      <colOff>1218592</colOff>
      <row>77</row>
      <rowOff>1103442</rowOff>
    </to>
    <pic>
      <nvPicPr>
        <cNvPr id="121" name="Obraz 2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5"/>
        <a:stretch xmlns:a="http://schemas.openxmlformats.org/drawingml/2006/main">
          <a:fillRect/>
        </a:stretch>
      </blipFill>
      <spPr>
        <a:xfrm xmlns:a="http://schemas.openxmlformats.org/drawingml/2006/main">
          <a:off x="1082394" y="85498521"/>
          <a:ext cx="479098" cy="102512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60192</colOff>
      <row>79</row>
      <rowOff>379179</rowOff>
    </from>
    <to>
      <col>1</col>
      <colOff>1600816</colOff>
      <row>79</row>
      <rowOff>917932</rowOff>
    </to>
    <pic>
      <nvPicPr>
        <cNvPr id="122" name="Obraz 2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6"/>
        <a:stretch xmlns:a="http://schemas.openxmlformats.org/drawingml/2006/main">
          <a:fillRect/>
        </a:stretch>
      </blipFill>
      <spPr>
        <a:xfrm xmlns:a="http://schemas.openxmlformats.org/drawingml/2006/main">
          <a:off x="403092" y="88085379"/>
          <a:ext cx="1540624" cy="53875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92008</colOff>
      <row>78</row>
      <rowOff>378985</rowOff>
    </from>
    <to>
      <col>1</col>
      <colOff>1569751</colOff>
      <row>78</row>
      <rowOff>903302</rowOff>
    </to>
    <pic>
      <nvPicPr>
        <cNvPr id="123" name="Obraz 2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7"/>
        <a:stretch xmlns:a="http://schemas.openxmlformats.org/drawingml/2006/main">
          <a:fillRect/>
        </a:stretch>
      </blipFill>
      <spPr>
        <a:xfrm xmlns:a="http://schemas.openxmlformats.org/drawingml/2006/main">
          <a:off x="434908" y="86942185"/>
          <a:ext cx="1477743" cy="52431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67283</colOff>
      <row>80</row>
      <rowOff>331957</rowOff>
    </from>
    <to>
      <col>2</col>
      <colOff>27967</colOff>
      <row>80</row>
      <rowOff>993217</rowOff>
    </to>
    <pic>
      <nvPicPr>
        <cNvPr id="124" name="Obraz 2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8"/>
        <a:stretch xmlns:a="http://schemas.openxmlformats.org/drawingml/2006/main">
          <a:fillRect/>
        </a:stretch>
      </blipFill>
      <spPr>
        <a:xfrm xmlns:a="http://schemas.openxmlformats.org/drawingml/2006/main">
          <a:off x="410183" y="89181157"/>
          <a:ext cx="1814884" cy="66126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62542</colOff>
      <row>81</row>
      <rowOff>311068</rowOff>
    </from>
    <to>
      <col>1</col>
      <colOff>1638602</colOff>
      <row>81</row>
      <rowOff>996224</rowOff>
    </to>
    <pic>
      <nvPicPr>
        <cNvPr id="125" name="Obraz 2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9"/>
        <a:stretch xmlns:a="http://schemas.openxmlformats.org/drawingml/2006/main">
          <a:fillRect/>
        </a:stretch>
      </blipFill>
      <spPr>
        <a:xfrm xmlns:a="http://schemas.openxmlformats.org/drawingml/2006/main">
          <a:off x="405442" y="90303268"/>
          <a:ext cx="1576060" cy="68515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266700</colOff>
      <row>82</row>
      <rowOff>355871</rowOff>
    </from>
    <to>
      <col>1</col>
      <colOff>1631527</colOff>
      <row>82</row>
      <rowOff>782839</rowOff>
    </to>
    <pic>
      <nvPicPr>
        <cNvPr id="126" name="Obraz 3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0"/>
        <a:stretch xmlns:a="http://schemas.openxmlformats.org/drawingml/2006/main">
          <a:fillRect/>
        </a:stretch>
      </blipFill>
      <spPr>
        <a:xfrm xmlns:a="http://schemas.openxmlformats.org/drawingml/2006/main">
          <a:off x="266700" y="91491071"/>
          <a:ext cx="1707727" cy="42696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389735</colOff>
      <row>71</row>
      <rowOff>57150</rowOff>
    </from>
    <to>
      <col>1</col>
      <colOff>1270634</colOff>
      <row>71</row>
      <rowOff>1056689</rowOff>
    </to>
    <pic>
      <nvPicPr>
        <cNvPr id="127" name="Obraz 4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1"/>
        <a:stretch xmlns:a="http://schemas.openxmlformats.org/drawingml/2006/main">
          <a:fillRect/>
        </a:stretch>
      </blipFill>
      <spPr>
        <a:xfrm xmlns:a="http://schemas.openxmlformats.org/drawingml/2006/main">
          <a:off x="732635" y="78619350"/>
          <a:ext cx="880899" cy="99953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425330</colOff>
      <row>72</row>
      <rowOff>109424</rowOff>
    </from>
    <to>
      <col>1</col>
      <colOff>1235500</colOff>
      <row>72</row>
      <rowOff>1135229</rowOff>
    </to>
    <pic>
      <nvPicPr>
        <cNvPr id="128" name="Obraz 4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2"/>
        <a:stretch xmlns:a="http://schemas.openxmlformats.org/drawingml/2006/main">
          <a:fillRect/>
        </a:stretch>
      </blipFill>
      <spPr>
        <a:xfrm xmlns:a="http://schemas.openxmlformats.org/drawingml/2006/main">
          <a:off x="768230" y="79814624"/>
          <a:ext cx="810170" cy="102580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399442</colOff>
      <row>73</row>
      <rowOff>119963</rowOff>
    </from>
    <to>
      <col>1</col>
      <colOff>1276717</colOff>
      <row>73</row>
      <rowOff>1085850</rowOff>
    </to>
    <pic>
      <nvPicPr>
        <cNvPr id="129" name="Obraz 5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3"/>
        <a:stretch xmlns:a="http://schemas.openxmlformats.org/drawingml/2006/main">
          <a:fillRect/>
        </a:stretch>
      </blipFill>
      <spPr>
        <a:xfrm xmlns:a="http://schemas.openxmlformats.org/drawingml/2006/main">
          <a:off x="742342" y="80968163"/>
          <a:ext cx="877275" cy="96588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oneCellAnchor>
    <from>
      <col>1</col>
      <colOff>0</colOff>
      <row>93</row>
      <rowOff>1</rowOff>
    </from>
    <ext cx="1625600" cy="1041399"/>
    <pic>
      <nvPicPr>
        <cNvPr id="5" name="Image 9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342900" y="103708201"/>
          <a:ext cx="1625600" cy="104139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</col>
      <colOff>431800</colOff>
      <row>94</row>
      <rowOff>203200</rowOff>
    </from>
    <ext cx="1003300" cy="1066800"/>
    <pic>
      <nvPicPr>
        <cNvPr id="8" name="Image 9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774700" y="105257600"/>
          <a:ext cx="1003300" cy="10668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</col>
      <colOff>279401</colOff>
      <row>95</row>
      <rowOff>292100</rowOff>
    </from>
    <ext cx="1422399" cy="949325"/>
    <pic>
      <nvPicPr>
        <cNvPr id="17" name="Image 9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xfrm xmlns:a="http://schemas.openxmlformats.org/drawingml/2006/main">
          <a:off x="622301" y="106692700"/>
          <a:ext cx="1422399" cy="9493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3</row>
      <rowOff>0</rowOff>
    </from>
    <ext cx="657082" cy="72009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4</row>
      <rowOff>0</rowOff>
    </from>
    <ext cx="720090" cy="468058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5</row>
      <rowOff>0</rowOff>
    </from>
    <ext cx="720090" cy="44105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6</row>
      <rowOff>0</rowOff>
    </from>
    <ext cx="666083" cy="72009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</row>
      <rowOff>0</rowOff>
    </from>
    <ext cx="711088" cy="720090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</row>
      <rowOff>0</rowOff>
    </from>
    <ext cx="279034" cy="72009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10</row>
      <rowOff>0</rowOff>
    </from>
    <ext cx="414051" cy="720090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11</row>
      <rowOff>0</rowOff>
    </from>
    <ext cx="684085" cy="720090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12</row>
      <rowOff>0</rowOff>
    </from>
    <ext cx="279034" cy="720090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13</row>
      <rowOff>0</rowOff>
    </from>
    <ext cx="279034" cy="72009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15</row>
      <rowOff>0</rowOff>
    </from>
    <ext cx="198024" cy="720090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16</row>
      <rowOff>0</rowOff>
    </from>
    <ext cx="720090" cy="477059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17</row>
      <rowOff>0</rowOff>
    </from>
    <ext cx="720090" cy="648080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19</row>
      <rowOff>0</rowOff>
    </from>
    <ext cx="486060" cy="720090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20</row>
      <rowOff>0</rowOff>
    </from>
    <ext cx="198024" cy="720090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21</row>
      <rowOff>0</rowOff>
    </from>
    <ext cx="252031" cy="720090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22</row>
      <rowOff>0</rowOff>
    </from>
    <ext cx="243030" cy="720090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24</row>
      <rowOff>0</rowOff>
    </from>
    <ext cx="558069" cy="720090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25</row>
      <rowOff>0</rowOff>
    </from>
    <ext cx="576072" cy="720090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26</row>
      <rowOff>0</rowOff>
    </from>
    <ext cx="378047" cy="720090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27</row>
      <rowOff>0</rowOff>
    </from>
    <ext cx="432053" cy="720090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28</row>
      <rowOff>0</rowOff>
    </from>
    <ext cx="720090" cy="52206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29</row>
      <rowOff>0</rowOff>
    </from>
    <ext cx="720090" cy="567070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30</row>
      <rowOff>0</rowOff>
    </from>
    <ext cx="720090" cy="342042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31</row>
      <rowOff>0</rowOff>
    </from>
    <ext cx="675084" cy="720090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32</row>
      <rowOff>0</rowOff>
    </from>
    <ext cx="720090" cy="639079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33</row>
      <rowOff>0</rowOff>
    </from>
    <ext cx="720090" cy="630078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34</row>
      <rowOff>0</rowOff>
    </from>
    <ext cx="720090" cy="486060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36</row>
      <rowOff>0</rowOff>
    </from>
    <ext cx="378047" cy="720090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37</row>
      <rowOff>0</rowOff>
    </from>
    <ext cx="504062" cy="720090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38</row>
      <rowOff>0</rowOff>
    </from>
    <ext cx="531066" cy="666083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39</row>
      <rowOff>0</rowOff>
    </from>
    <ext cx="270033" cy="720090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40</row>
      <rowOff>0</rowOff>
    </from>
    <ext cx="720090" cy="531066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41</row>
      <rowOff>0</rowOff>
    </from>
    <ext cx="720090" cy="549068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44</row>
      <rowOff>0</rowOff>
    </from>
    <ext cx="720090" cy="297037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45</row>
      <rowOff>0</rowOff>
    </from>
    <ext cx="720090" cy="513064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46</row>
      <rowOff>0</rowOff>
    </from>
    <ext cx="585073" cy="720090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47</row>
      <rowOff>0</rowOff>
    </from>
    <ext cx="585073" cy="720090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48</row>
      <rowOff>0</rowOff>
    </from>
    <ext cx="720090" cy="396049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49</row>
      <rowOff>0</rowOff>
    </from>
    <ext cx="720090" cy="486060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50</row>
      <rowOff>0</rowOff>
    </from>
    <ext cx="720090" cy="711088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51</row>
      <rowOff>0</rowOff>
    </from>
    <ext cx="504062" cy="720090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54</row>
      <rowOff>0</rowOff>
    </from>
    <ext cx="720090" cy="36004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55</row>
      <rowOff>0</rowOff>
    </from>
    <ext cx="720090" cy="36004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56</row>
      <rowOff>0</rowOff>
    </from>
    <ext cx="720090" cy="369046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57</row>
      <rowOff>0</rowOff>
    </from>
    <ext cx="720090" cy="351043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58</row>
      <rowOff>0</rowOff>
    </from>
    <ext cx="720090" cy="342042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59</row>
      <rowOff>0</rowOff>
    </from>
    <ext cx="720090" cy="333041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60</row>
      <rowOff>0</rowOff>
    </from>
    <ext cx="369046" cy="720090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61</row>
      <rowOff>0</rowOff>
    </from>
    <ext cx="369046" cy="720090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62</row>
      <rowOff>0</rowOff>
    </from>
    <ext cx="720090" cy="198024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63</row>
      <rowOff>0</rowOff>
    </from>
    <ext cx="360045" cy="495061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64</row>
      <rowOff>0</rowOff>
    </from>
    <ext cx="720090" cy="495061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65</row>
      <rowOff>0</rowOff>
    </from>
    <ext cx="531066" cy="720090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67</row>
      <rowOff>0</rowOff>
    </from>
    <ext cx="720090" cy="486060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68</row>
      <rowOff>0</rowOff>
    </from>
    <ext cx="720090" cy="693086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70</row>
      <rowOff>0</rowOff>
    </from>
    <ext cx="531066" cy="720090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71</row>
      <rowOff>0</rowOff>
    </from>
    <ext cx="720090" cy="360045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72</row>
      <rowOff>0</rowOff>
    </from>
    <ext cx="720090" cy="342042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73</row>
      <rowOff>0</rowOff>
    </from>
    <ext cx="720090" cy="333041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74</row>
      <rowOff>0</rowOff>
    </from>
    <ext cx="720090" cy="324040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75</row>
      <rowOff>0</rowOff>
    </from>
    <ext cx="720090" cy="639079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76</row>
      <rowOff>0</rowOff>
    </from>
    <ext cx="720090" cy="639079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77</row>
      <rowOff>0</rowOff>
    </from>
    <ext cx="477059" cy="720090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78</row>
      <rowOff>0</rowOff>
    </from>
    <ext cx="468058" cy="720090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79</row>
      <rowOff>0</rowOff>
    </from>
    <ext cx="720090" cy="567070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80</row>
      <rowOff>0</rowOff>
    </from>
    <ext cx="720090" cy="585073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81</row>
      <rowOff>0</rowOff>
    </from>
    <ext cx="720090" cy="585073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82</row>
      <rowOff>0</rowOff>
    </from>
    <ext cx="720090" cy="567070"/>
    <pic>
      <nvPicPr>
        <cNvPr id="69" name="Image 69" descr="Picture"/>
        <cNvPicPr/>
      </nvPicPr>
      <blipFill>
        <a:blip xmlns:a="http://schemas.openxmlformats.org/drawingml/2006/main" xmlns:r="http://schemas.openxmlformats.org/officeDocument/2006/relationships" cstate="print" r:embed="rId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83</row>
      <rowOff>0</rowOff>
    </from>
    <ext cx="720090" cy="576072"/>
    <pic>
      <nvPicPr>
        <cNvPr id="70" name="Image 70" descr="Picture"/>
        <cNvPicPr/>
      </nvPicPr>
      <blipFill>
        <a:blip xmlns:a="http://schemas.openxmlformats.org/drawingml/2006/main" xmlns:r="http://schemas.openxmlformats.org/officeDocument/2006/relationships" cstate="print" r:embed="rId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84</row>
      <rowOff>0</rowOff>
    </from>
    <ext cx="720090" cy="558069"/>
    <pic>
      <nvPicPr>
        <cNvPr id="71" name="Image 71" descr="Picture"/>
        <cNvPicPr/>
      </nvPicPr>
      <blipFill>
        <a:blip xmlns:a="http://schemas.openxmlformats.org/drawingml/2006/main" xmlns:r="http://schemas.openxmlformats.org/officeDocument/2006/relationships" cstate="print" r:embed="rId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85</row>
      <rowOff>0</rowOff>
    </from>
    <ext cx="720090" cy="234029"/>
    <pic>
      <nvPicPr>
        <cNvPr id="72" name="Image 72" descr="Picture"/>
        <cNvPicPr/>
      </nvPicPr>
      <blipFill>
        <a:blip xmlns:a="http://schemas.openxmlformats.org/drawingml/2006/main" xmlns:r="http://schemas.openxmlformats.org/officeDocument/2006/relationships" cstate="print" r:embed="rId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86</row>
      <rowOff>0</rowOff>
    </from>
    <ext cx="720090" cy="216026"/>
    <pic>
      <nvPicPr>
        <cNvPr id="73" name="Image 73" descr="Picture"/>
        <cNvPicPr/>
      </nvPicPr>
      <blipFill>
        <a:blip xmlns:a="http://schemas.openxmlformats.org/drawingml/2006/main" xmlns:r="http://schemas.openxmlformats.org/officeDocument/2006/relationships" cstate="print" r:embed="rId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87</row>
      <rowOff>0</rowOff>
    </from>
    <ext cx="720090" cy="234029"/>
    <pic>
      <nvPicPr>
        <cNvPr id="74" name="Image 74" descr="Picture"/>
        <cNvPicPr/>
      </nvPicPr>
      <blipFill>
        <a:blip xmlns:a="http://schemas.openxmlformats.org/drawingml/2006/main" xmlns:r="http://schemas.openxmlformats.org/officeDocument/2006/relationships" cstate="print" r:embed="rId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88</row>
      <rowOff>0</rowOff>
    </from>
    <ext cx="720090" cy="477059"/>
    <pic>
      <nvPicPr>
        <cNvPr id="75" name="Image 75" descr="Picture"/>
        <cNvPicPr/>
      </nvPicPr>
      <blipFill>
        <a:blip xmlns:a="http://schemas.openxmlformats.org/drawingml/2006/main" xmlns:r="http://schemas.openxmlformats.org/officeDocument/2006/relationships" cstate="print" r:embed="rId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89</row>
      <rowOff>0</rowOff>
    </from>
    <ext cx="666083" cy="720090"/>
    <pic>
      <nvPicPr>
        <cNvPr id="76" name="Image 76" descr="Picture"/>
        <cNvPicPr/>
      </nvPicPr>
      <blipFill>
        <a:blip xmlns:a="http://schemas.openxmlformats.org/drawingml/2006/main" xmlns:r="http://schemas.openxmlformats.org/officeDocument/2006/relationships" cstate="print" r:embed="rId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90</row>
      <rowOff>0</rowOff>
    </from>
    <ext cx="720090" cy="459057"/>
    <pic>
      <nvPicPr>
        <cNvPr id="77" name="Image 77" descr="Picture"/>
        <cNvPicPr/>
      </nvPicPr>
      <blipFill>
        <a:blip xmlns:a="http://schemas.openxmlformats.org/drawingml/2006/main" xmlns:r="http://schemas.openxmlformats.org/officeDocument/2006/relationships" cstate="print" r:embed="rId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91</row>
      <rowOff>0</rowOff>
    </from>
    <ext cx="720090" cy="369046"/>
    <pic>
      <nvPicPr>
        <cNvPr id="78" name="Image 78" descr="Picture"/>
        <cNvPicPr/>
      </nvPicPr>
      <blipFill>
        <a:blip xmlns:a="http://schemas.openxmlformats.org/drawingml/2006/main" xmlns:r="http://schemas.openxmlformats.org/officeDocument/2006/relationships" cstate="print" r:embed="rId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92</row>
      <rowOff>0</rowOff>
    </from>
    <ext cx="720090" cy="351043"/>
    <pic>
      <nvPicPr>
        <cNvPr id="79" name="Image 79" descr="Picture"/>
        <cNvPicPr/>
      </nvPicPr>
      <blipFill>
        <a:blip xmlns:a="http://schemas.openxmlformats.org/drawingml/2006/main" xmlns:r="http://schemas.openxmlformats.org/officeDocument/2006/relationships" cstate="print" r:embed="rId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93</row>
      <rowOff>0</rowOff>
    </from>
    <ext cx="720090" cy="468058"/>
    <pic>
      <nvPicPr>
        <cNvPr id="80" name="Image 80" descr="Picture"/>
        <cNvPicPr/>
      </nvPicPr>
      <blipFill>
        <a:blip xmlns:a="http://schemas.openxmlformats.org/drawingml/2006/main" xmlns:r="http://schemas.openxmlformats.org/officeDocument/2006/relationships" cstate="print" r:embed="rId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95</row>
      <rowOff>0</rowOff>
    </from>
    <ext cx="531066" cy="720090"/>
    <pic>
      <nvPicPr>
        <cNvPr id="81" name="Image 81" descr="Picture"/>
        <cNvPicPr/>
      </nvPicPr>
      <blipFill>
        <a:blip xmlns:a="http://schemas.openxmlformats.org/drawingml/2006/main" xmlns:r="http://schemas.openxmlformats.org/officeDocument/2006/relationships" cstate="print" r:embed="rId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96</row>
      <rowOff>0</rowOff>
    </from>
    <ext cx="720090" cy="450056"/>
    <pic>
      <nvPicPr>
        <cNvPr id="82" name="Image 82" descr="Picture"/>
        <cNvPicPr/>
      </nvPicPr>
      <blipFill>
        <a:blip xmlns:a="http://schemas.openxmlformats.org/drawingml/2006/main" xmlns:r="http://schemas.openxmlformats.org/officeDocument/2006/relationships" cstate="print" r:embed="rId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97</row>
      <rowOff>0</rowOff>
    </from>
    <ext cx="675084" cy="720090"/>
    <pic>
      <nvPicPr>
        <cNvPr id="83" name="Image 83" descr="Picture"/>
        <cNvPicPr/>
      </nvPicPr>
      <blipFill>
        <a:blip xmlns:a="http://schemas.openxmlformats.org/drawingml/2006/main" xmlns:r="http://schemas.openxmlformats.org/officeDocument/2006/relationships" cstate="print" r:embed="rId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98</row>
      <rowOff>0</rowOff>
    </from>
    <ext cx="684085" cy="720090"/>
    <pic>
      <nvPicPr>
        <cNvPr id="84" name="Image 84" descr="Picture"/>
        <cNvPicPr/>
      </nvPicPr>
      <blipFill>
        <a:blip xmlns:a="http://schemas.openxmlformats.org/drawingml/2006/main" xmlns:r="http://schemas.openxmlformats.org/officeDocument/2006/relationships" cstate="print" r:embed="rId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101</row>
      <rowOff>0</rowOff>
    </from>
    <ext cx="720090" cy="540067"/>
    <pic>
      <nvPicPr>
        <cNvPr id="85" name="Image 85" descr="Picture"/>
        <cNvPicPr/>
      </nvPicPr>
      <blipFill>
        <a:blip xmlns:a="http://schemas.openxmlformats.org/drawingml/2006/main" xmlns:r="http://schemas.openxmlformats.org/officeDocument/2006/relationships" cstate="print" r:embed="rId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twoCellAnchor editAs="oneCell">
    <from>
      <col>1</col>
      <colOff>474122</colOff>
      <row>3</row>
      <rowOff>127000</rowOff>
    </from>
    <to>
      <col>1</col>
      <colOff>2054489</colOff>
      <row>3</row>
      <rowOff>1031875</rowOff>
    </to>
    <pic>
      <nvPicPr>
        <cNvPr id="2" name="Picture 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"/>
        <a:stretch xmlns:a="http://schemas.openxmlformats.org/drawingml/2006/main">
          <a:fillRect/>
        </a:stretch>
      </blipFill>
      <spPr>
        <a:xfrm xmlns:a="http://schemas.openxmlformats.org/drawingml/2006/main">
          <a:off x="918622" y="1168400"/>
          <a:ext cx="1580367" cy="90487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1006616</colOff>
      <row>4</row>
      <rowOff>43544</rowOff>
    </from>
    <to>
      <col>1</col>
      <colOff>1540954</colOff>
      <row>4</row>
      <rowOff>1091293</rowOff>
    </to>
    <pic>
      <nvPicPr>
        <cNvPr id="3" name="Picture 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"/>
        <a:stretch xmlns:a="http://schemas.openxmlformats.org/drawingml/2006/main">
          <a:fillRect/>
        </a:stretch>
      </blipFill>
      <spPr>
        <a:xfrm xmlns:a="http://schemas.openxmlformats.org/drawingml/2006/main">
          <a:off x="1451116" y="2227944"/>
          <a:ext cx="534338" cy="104774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479566</colOff>
      <row>5</row>
      <rowOff>45812</rowOff>
    </from>
    <to>
      <col>1</col>
      <colOff>1879553</colOff>
      <row>5</row>
      <rowOff>1122136</rowOff>
    </to>
    <pic>
      <nvPicPr>
        <cNvPr id="4" name="Picture 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"/>
        <a:stretch xmlns:a="http://schemas.openxmlformats.org/drawingml/2006/main">
          <a:fillRect/>
        </a:stretch>
      </blipFill>
      <spPr>
        <a:xfrm xmlns:a="http://schemas.openxmlformats.org/drawingml/2006/main">
          <a:off x="924066" y="3373212"/>
          <a:ext cx="1399987" cy="107632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533541</colOff>
      <row>6</row>
      <rowOff>39914</rowOff>
    </from>
    <to>
      <col>1</col>
      <colOff>1780196</colOff>
      <row>6</row>
      <rowOff>1125764</rowOff>
    </to>
    <pic>
      <nvPicPr>
        <cNvPr id="5" name="Picture 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"/>
        <a:stretch xmlns:a="http://schemas.openxmlformats.org/drawingml/2006/main">
          <a:fillRect/>
        </a:stretch>
      </blipFill>
      <spPr>
        <a:xfrm xmlns:a="http://schemas.openxmlformats.org/drawingml/2006/main">
          <a:off x="978041" y="4510314"/>
          <a:ext cx="1246655" cy="10858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781190</colOff>
      <row>7</row>
      <rowOff>24039</rowOff>
    </from>
    <to>
      <col>1</col>
      <colOff>1594809</colOff>
      <row>7</row>
      <rowOff>1096736</rowOff>
    </to>
    <pic>
      <nvPicPr>
        <cNvPr id="6" name="Picture 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2"/>
        <a:stretch xmlns:a="http://schemas.openxmlformats.org/drawingml/2006/main">
          <a:fillRect/>
        </a:stretch>
      </blipFill>
      <spPr>
        <a:xfrm xmlns:a="http://schemas.openxmlformats.org/drawingml/2006/main">
          <a:off x="1225690" y="5637439"/>
          <a:ext cx="813619" cy="107269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748986</colOff>
      <row>8</row>
      <rowOff>36890</rowOff>
    </from>
    <to>
      <col>1</col>
      <colOff>1713073</colOff>
      <row>8</row>
      <rowOff>1128486</rowOff>
    </to>
    <pic>
      <nvPicPr>
        <cNvPr id="7" name="Picture 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3"/>
        <a:stretch xmlns:a="http://schemas.openxmlformats.org/drawingml/2006/main">
          <a:fillRect/>
        </a:stretch>
      </blipFill>
      <spPr>
        <a:xfrm xmlns:a="http://schemas.openxmlformats.org/drawingml/2006/main">
          <a:off x="1193486" y="6793290"/>
          <a:ext cx="964087" cy="109159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942208</colOff>
      <row>10</row>
      <rowOff>38103</rowOff>
    </from>
    <to>
      <col>1</col>
      <colOff>1568590</colOff>
      <row>10</row>
      <rowOff>1127895</rowOff>
    </to>
    <pic>
      <nvPicPr>
        <cNvPr id="8" name="Picture 1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4"/>
        <a:stretch xmlns:a="http://schemas.openxmlformats.org/drawingml/2006/main">
          <a:fillRect/>
        </a:stretch>
      </blipFill>
      <spPr>
        <a:xfrm xmlns:a="http://schemas.openxmlformats.org/drawingml/2006/main">
          <a:off x="1386708" y="9080503"/>
          <a:ext cx="626382" cy="108979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951734</colOff>
      <row>11</row>
      <rowOff>36287</rowOff>
    </from>
    <to>
      <col>1</col>
      <colOff>1638439</colOff>
      <row>11</row>
      <rowOff>1139613</rowOff>
    </to>
    <pic>
      <nvPicPr>
        <cNvPr id="9" name="Picture 1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5"/>
        <a:stretch xmlns:a="http://schemas.openxmlformats.org/drawingml/2006/main">
          <a:fillRect/>
        </a:stretch>
      </blipFill>
      <spPr>
        <a:xfrm xmlns:a="http://schemas.openxmlformats.org/drawingml/2006/main">
          <a:off x="1396234" y="10221687"/>
          <a:ext cx="686705" cy="110332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911820</colOff>
      <row>12</row>
      <rowOff>37647</rowOff>
    </from>
    <to>
      <col>1</col>
      <colOff>1679792</colOff>
      <row>12</row>
      <rowOff>1113972</rowOff>
    </to>
    <pic>
      <nvPicPr>
        <cNvPr id="10" name="Picture 1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6"/>
        <a:stretch xmlns:a="http://schemas.openxmlformats.org/drawingml/2006/main">
          <a:fillRect/>
        </a:stretch>
      </blipFill>
      <spPr>
        <a:xfrm xmlns:a="http://schemas.openxmlformats.org/drawingml/2006/main">
          <a:off x="1356320" y="11366047"/>
          <a:ext cx="767972" cy="10763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654757</colOff>
      <row>14</row>
      <rowOff>87642</rowOff>
    </from>
    <to>
      <col>1</col>
      <colOff>1974990</colOff>
      <row>14</row>
      <rowOff>1095262</rowOff>
    </to>
    <pic>
      <nvPicPr>
        <cNvPr id="11" name="Picture 1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1099257" y="13702042"/>
          <a:ext cx="1320233" cy="100762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1122731</colOff>
      <row>18</row>
      <rowOff>35379</rowOff>
    </from>
    <to>
      <col>1</col>
      <colOff>1562240</colOff>
      <row>18</row>
      <rowOff>1130452</rowOff>
    </to>
    <pic>
      <nvPicPr>
        <cNvPr id="12" name="Picture 1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8"/>
        <a:stretch xmlns:a="http://schemas.openxmlformats.org/drawingml/2006/main">
          <a:fillRect/>
        </a:stretch>
      </blipFill>
      <spPr>
        <a:xfrm xmlns:a="http://schemas.openxmlformats.org/drawingml/2006/main">
          <a:off x="1567231" y="18221779"/>
          <a:ext cx="439509" cy="109507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881754</colOff>
      <row>20</row>
      <rowOff>4537</rowOff>
    </from>
    <to>
      <col>1</col>
      <colOff>1752740</colOff>
      <row>20</row>
      <rowOff>1134836</rowOff>
    </to>
    <pic>
      <nvPicPr>
        <cNvPr id="13" name="Picture 1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9"/>
        <a:stretch xmlns:a="http://schemas.openxmlformats.org/drawingml/2006/main">
          <a:fillRect/>
        </a:stretch>
      </blipFill>
      <spPr>
        <a:xfrm xmlns:a="http://schemas.openxmlformats.org/drawingml/2006/main">
          <a:off x="1326254" y="20476937"/>
          <a:ext cx="870986" cy="113029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820143</colOff>
      <row>22</row>
      <rowOff>27188</rowOff>
    </from>
    <to>
      <col>1</col>
      <colOff>1841840</colOff>
      <row>22</row>
      <rowOff>1141613</rowOff>
    </to>
    <pic>
      <nvPicPr>
        <cNvPr id="14" name="Picture 1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0"/>
        <a:stretch xmlns:a="http://schemas.openxmlformats.org/drawingml/2006/main">
          <a:fillRect/>
        </a:stretch>
      </blipFill>
      <spPr>
        <a:xfrm xmlns:a="http://schemas.openxmlformats.org/drawingml/2006/main">
          <a:off x="1264643" y="22785588"/>
          <a:ext cx="1021697" cy="11144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628791</colOff>
      <row>9</row>
      <rowOff>27821</rowOff>
    </from>
    <to>
      <col>1</col>
      <colOff>1949590</colOff>
      <row>9</row>
      <rowOff>1128487</rowOff>
    </to>
    <pic>
      <nvPicPr>
        <cNvPr id="15" name="Obraz 1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2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073291" y="7927221"/>
          <a:ext cx="1320799" cy="1100666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725288</colOff>
      <row>13</row>
      <rowOff>75749</rowOff>
    </from>
    <to>
      <col>1</col>
      <colOff>2089290</colOff>
      <row>13</row>
      <rowOff>1123480</rowOff>
    </to>
    <pic>
      <nvPicPr>
        <cNvPr id="16" name="Obraz 2"/>
        <cNvPicPr>
          <a:picLocks xmlns:a="http://schemas.openxmlformats.org/drawingml/2006/main" noChangeAspect="1" noChangeArrowheads="1"/>
        </cNvPicPr>
      </nvPicPr>
      <blipFill rotWithShape="1">
        <a:blip xmlns:a="http://schemas.openxmlformats.org/drawingml/2006/main" xmlns:r="http://schemas.openxmlformats.org/officeDocument/2006/relationships" cstate="email" r:embed="rId22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169788" y="12547149"/>
          <a:ext cx="1364002" cy="1047731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794796</colOff>
      <row>15</row>
      <rowOff>13993</rowOff>
    </from>
    <to>
      <col>1</col>
      <colOff>1917840</colOff>
      <row>15</row>
      <rowOff>1138219</rowOff>
    </to>
    <pic>
      <nvPicPr>
        <cNvPr id="17" name="Obraz 3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23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239296" y="14771393"/>
          <a:ext cx="1123044" cy="1124226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594433</colOff>
      <row>16</row>
      <rowOff>42413</rowOff>
    </from>
    <to>
      <col>1</col>
      <colOff>2263441</colOff>
      <row>16</row>
      <rowOff>1096736</rowOff>
    </to>
    <pic>
      <nvPicPr>
        <cNvPr id="18" name="Obraz 17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24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038933" y="15942813"/>
          <a:ext cx="1669008" cy="105432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557383</colOff>
      <row>26</row>
      <rowOff>59250</rowOff>
    </from>
    <to>
      <col>1</col>
      <colOff>1777019</colOff>
      <row>26</row>
      <rowOff>1103903</rowOff>
    </to>
    <pic>
      <nvPicPr>
        <cNvPr id="19" name="Obraz 18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25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001883" y="27389650"/>
          <a:ext cx="1219636" cy="104465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594565</colOff>
      <row>27</row>
      <rowOff>51506</rowOff>
    </from>
    <to>
      <col>1</col>
      <colOff>2004607</colOff>
      <row>27</row>
      <rowOff>1062347</rowOff>
    </to>
    <pic>
      <nvPicPr>
        <cNvPr id="20" name="Obraz 19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26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039065" y="28524906"/>
          <a:ext cx="1410042" cy="1010841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648564</colOff>
      <row>28</row>
      <rowOff>52281</rowOff>
    </from>
    <to>
      <col>1</col>
      <colOff>1956313</colOff>
      <row>28</row>
      <rowOff>1118456</rowOff>
    </to>
    <pic>
      <nvPicPr>
        <cNvPr id="21" name="Obraz 21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27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093064" y="29668681"/>
          <a:ext cx="1307749" cy="106617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497481</colOff>
      <row>29</row>
      <rowOff>80362</rowOff>
    </from>
    <to>
      <col>1</col>
      <colOff>1963784</colOff>
      <row>29</row>
      <rowOff>1088892</rowOff>
    </to>
    <pic>
      <nvPicPr>
        <cNvPr id="22" name="Obraz 22"/>
        <cNvPicPr>
          <a:picLocks xmlns:a="http://schemas.openxmlformats.org/drawingml/2006/main" noChangeAspect="1" noChangeArrowheads="1"/>
        </cNvPicPr>
      </nvPicPr>
      <blipFill rotWithShape="1">
        <a:blip xmlns:a="http://schemas.openxmlformats.org/drawingml/2006/main" xmlns:r="http://schemas.openxmlformats.org/officeDocument/2006/relationships" cstate="email" r:embed="rId28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941981" y="30839762"/>
          <a:ext cx="1466303" cy="100853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391227</colOff>
      <row>30</row>
      <rowOff>20596</rowOff>
    </from>
    <to>
      <col>1</col>
      <colOff>2457629</colOff>
      <row>30</row>
      <rowOff>1088891</rowOff>
    </to>
    <pic>
      <nvPicPr>
        <cNvPr id="23" name="Obraz 23"/>
        <cNvPicPr>
          <a:picLocks xmlns:a="http://schemas.openxmlformats.org/drawingml/2006/main" noChangeAspect="1" noChangeArrowheads="1"/>
        </cNvPicPr>
      </nvPicPr>
      <blipFill rotWithShape="1">
        <a:blip xmlns:a="http://schemas.openxmlformats.org/drawingml/2006/main" xmlns:r="http://schemas.openxmlformats.org/officeDocument/2006/relationships" cstate="email" r:embed="rId29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835727" y="31922996"/>
          <a:ext cx="2066402" cy="106829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1079254</colOff>
      <row>31</row>
      <rowOff>17517</rowOff>
    </from>
    <to>
      <col>1</col>
      <colOff>1500608</colOff>
      <row>31</row>
      <rowOff>1122782</rowOff>
    </to>
    <pic>
      <nvPicPr>
        <cNvPr id="24" name="Obraz 24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30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523754" y="33062917"/>
          <a:ext cx="421354" cy="110526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1072984</colOff>
      <row>32</row>
      <rowOff>16862</rowOff>
    </from>
    <to>
      <col>1</col>
      <colOff>1508078</colOff>
      <row>32</row>
      <rowOff>1123880</rowOff>
    </to>
    <pic>
      <nvPicPr>
        <cNvPr id="25" name="Obraz 20"/>
        <cNvPicPr>
          <a:picLocks xmlns:a="http://schemas.openxmlformats.org/drawingml/2006/main" noChangeAspect="1" noChangeArrowheads="1"/>
        </cNvPicPr>
      </nvPicPr>
      <blipFill rotWithShape="1">
        <a:blip xmlns:a="http://schemas.openxmlformats.org/drawingml/2006/main" xmlns:r="http://schemas.openxmlformats.org/officeDocument/2006/relationships" cstate="email" r:embed="rId3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517484" y="34205262"/>
          <a:ext cx="435094" cy="1107018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1082024</colOff>
      <row>33</row>
      <rowOff>59018</rowOff>
    </from>
    <to>
      <col>1</col>
      <colOff>1493137</colOff>
      <row>33</row>
      <rowOff>1138224</rowOff>
    </to>
    <pic>
      <nvPicPr>
        <cNvPr id="26" name="Obraz 25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32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526524" y="35390418"/>
          <a:ext cx="411113" cy="1079206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1065114</colOff>
      <row>34</row>
      <rowOff>45345</rowOff>
    </from>
    <to>
      <col>1</col>
      <colOff>1478196</colOff>
      <row>34</row>
      <rowOff>1129720</rowOff>
    </to>
    <pic>
      <nvPicPr>
        <cNvPr id="27" name="Obraz 26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33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509614" y="36519745"/>
          <a:ext cx="413082" cy="108437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1054309</colOff>
      <row>35</row>
      <rowOff>38742</rowOff>
    </from>
    <to>
      <col>1</col>
      <colOff>1470726</colOff>
      <row>35</row>
      <rowOff>1132144</rowOff>
    </to>
    <pic>
      <nvPicPr>
        <cNvPr id="28" name="Obraz 27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34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498809" y="37656142"/>
          <a:ext cx="416417" cy="1093402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680310</colOff>
      <row>36</row>
      <rowOff>28068</rowOff>
    </from>
    <to>
      <col>1</col>
      <colOff>2008607</colOff>
      <row>36</row>
      <rowOff>1135198</rowOff>
    </to>
    <pic>
      <nvPicPr>
        <cNvPr id="29" name="Obraz 28"/>
        <cNvPicPr>
          <a:picLocks xmlns:a="http://schemas.openxmlformats.org/drawingml/2006/main" noChangeAspect="1" noChangeArrowheads="1"/>
        </cNvPicPr>
      </nvPicPr>
      <blipFill rotWithShape="1">
        <a:blip xmlns:a="http://schemas.openxmlformats.org/drawingml/2006/main" xmlns:r="http://schemas.openxmlformats.org/officeDocument/2006/relationships" cstate="email" r:embed="rId35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124810" y="38788468"/>
          <a:ext cx="1328297" cy="110713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563219</colOff>
      <row>37</row>
      <rowOff>45485</rowOff>
    </from>
    <to>
      <col>1</col>
      <colOff>2202844</colOff>
      <row>37</row>
      <rowOff>1091831</rowOff>
    </to>
    <pic>
      <nvPicPr>
        <cNvPr id="30" name="Obraz 29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36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007719" y="39948885"/>
          <a:ext cx="1639625" cy="1046346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453329</colOff>
      <row>38</row>
      <rowOff>5956</rowOff>
    </from>
    <to>
      <col>1</col>
      <colOff>2247666</colOff>
      <row>38</row>
      <rowOff>1088892</rowOff>
    </to>
    <pic>
      <nvPicPr>
        <cNvPr id="31" name="Obraz 30"/>
        <cNvPicPr>
          <a:picLocks xmlns:a="http://schemas.openxmlformats.org/drawingml/2006/main" noChangeAspect="1" noChangeArrowheads="1"/>
        </cNvPicPr>
      </nvPicPr>
      <blipFill rotWithShape="1">
        <a:blip xmlns:a="http://schemas.openxmlformats.org/drawingml/2006/main" xmlns:r="http://schemas.openxmlformats.org/officeDocument/2006/relationships" cstate="email" r:embed="rId37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897829" y="41052356"/>
          <a:ext cx="1794337" cy="1082936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519625</colOff>
      <row>39</row>
      <rowOff>21413</rowOff>
    </from>
    <to>
      <col>1</col>
      <colOff>2449372</colOff>
      <row>39</row>
      <rowOff>1086394</rowOff>
    </to>
    <pic>
      <nvPicPr>
        <cNvPr id="32" name="Obraz 31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38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964125" y="42210813"/>
          <a:ext cx="1929747" cy="1064981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738606</colOff>
      <row>41</row>
      <rowOff>16861</rowOff>
    </from>
    <to>
      <col>1</col>
      <colOff>1719751</colOff>
      <row>41</row>
      <rowOff>1113725</rowOff>
    </to>
    <pic>
      <nvPicPr>
        <cNvPr id="33" name="Obraz 32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39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183106" y="44492261"/>
          <a:ext cx="981145" cy="1096864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152400</colOff>
      <row>42</row>
      <rowOff>57251</rowOff>
    </from>
    <to>
      <col>1</col>
      <colOff>2403491</colOff>
      <row>42</row>
      <rowOff>1105001</rowOff>
    </to>
    <pic>
      <nvPicPr>
        <cNvPr id="34" name="Obraz 33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40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596900" y="45675651"/>
          <a:ext cx="2251091" cy="104775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173178</colOff>
      <row>43</row>
      <rowOff>10747</rowOff>
    </from>
    <to>
      <col>1</col>
      <colOff>2105726</colOff>
      <row>43</row>
      <rowOff>1084981</rowOff>
    </to>
    <pic>
      <nvPicPr>
        <cNvPr id="35" name="Obraz 34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4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17678" y="46772147"/>
          <a:ext cx="1932548" cy="1074234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574254</colOff>
      <row>47</row>
      <rowOff>48347</rowOff>
    </from>
    <to>
      <col>1</col>
      <colOff>2098254</colOff>
      <row>47</row>
      <rowOff>1096363</rowOff>
    </to>
    <pic>
      <nvPicPr>
        <cNvPr id="36" name="Obraz 35"/>
        <cNvPicPr>
          <a:picLocks xmlns:a="http://schemas.openxmlformats.org/drawingml/2006/main" noChangeAspect="1" noChangeArrowheads="1"/>
        </cNvPicPr>
      </nvPicPr>
      <blipFill rotWithShape="1">
        <a:blip xmlns:a="http://schemas.openxmlformats.org/drawingml/2006/main" xmlns:r="http://schemas.openxmlformats.org/officeDocument/2006/relationships" cstate="email" r:embed="rId42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018754" y="51381747"/>
          <a:ext cx="1524000" cy="1048016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719399</colOff>
      <row>48</row>
      <rowOff>7791</rowOff>
    </from>
    <to>
      <col>1</col>
      <colOff>2135607</colOff>
      <row>48</row>
      <rowOff>1116589</rowOff>
    </to>
    <pic>
      <nvPicPr>
        <cNvPr id="37" name="Obraz 37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43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163899" y="52484191"/>
          <a:ext cx="1416208" cy="1108798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666890</colOff>
      <row>40</row>
      <rowOff>22478</rowOff>
    </from>
    <to>
      <col>1</col>
      <colOff>1895615</colOff>
      <row>40</row>
      <rowOff>1113062</rowOff>
    </to>
    <pic>
      <nvPicPr>
        <cNvPr id="38" name="Picture 4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4"/>
        <a:stretch xmlns:a="http://schemas.openxmlformats.org/drawingml/2006/main">
          <a:fillRect/>
        </a:stretch>
      </blipFill>
      <spPr>
        <a:xfrm xmlns:a="http://schemas.openxmlformats.org/drawingml/2006/main">
          <a:off x="1111390" y="43354878"/>
          <a:ext cx="1228725" cy="109058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400190</colOff>
      <row>19</row>
      <rowOff>36286</rowOff>
    </from>
    <to>
      <col>1</col>
      <colOff>1996360</colOff>
      <row>19</row>
      <rowOff>1097915</rowOff>
    </to>
    <pic>
      <nvPicPr>
        <cNvPr id="39" name="Obraz 5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5"/>
        <a:stretch xmlns:a="http://schemas.openxmlformats.org/drawingml/2006/main">
          <a:fillRect/>
        </a:stretch>
      </blipFill>
      <spPr>
        <a:xfrm xmlns:a="http://schemas.openxmlformats.org/drawingml/2006/main">
          <a:off x="844690" y="19365686"/>
          <a:ext cx="1596170" cy="106162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419240</colOff>
      <row>17</row>
      <rowOff>27497</rowOff>
    </from>
    <to>
      <col>1</col>
      <colOff>2276615</colOff>
      <row>17</row>
      <rowOff>1111156</rowOff>
    </to>
    <pic>
      <nvPicPr>
        <cNvPr id="40" name="Obraz 6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6"/>
        <a:stretch xmlns:a="http://schemas.openxmlformats.org/drawingml/2006/main">
          <a:fillRect/>
        </a:stretch>
      </blipFill>
      <spPr>
        <a:xfrm xmlns:a="http://schemas.openxmlformats.org/drawingml/2006/main">
          <a:off x="863740" y="17070897"/>
          <a:ext cx="1857375" cy="108365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304940</colOff>
      <row>24</row>
      <rowOff>163755</rowOff>
    </from>
    <to>
      <col>1</col>
      <colOff>2263691</colOff>
      <row>24</row>
      <rowOff>1015622</rowOff>
    </to>
    <pic>
      <nvPicPr>
        <cNvPr id="41" name="Obraz 6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7"/>
        <a:stretch xmlns:a="http://schemas.openxmlformats.org/drawingml/2006/main">
          <a:fillRect/>
        </a:stretch>
      </blipFill>
      <spPr>
        <a:xfrm xmlns:a="http://schemas.openxmlformats.org/drawingml/2006/main">
          <a:off x="749440" y="25208155"/>
          <a:ext cx="1958751" cy="85186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628654</colOff>
      <row>25</row>
      <rowOff>31163</rowOff>
    </from>
    <to>
      <col>1</col>
      <colOff>1857186</colOff>
      <row>25</row>
      <rowOff>1111612</rowOff>
    </to>
    <pic>
      <nvPicPr>
        <cNvPr id="42" name="Obraz 6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8"/>
        <a:stretch xmlns:a="http://schemas.openxmlformats.org/drawingml/2006/main">
          <a:fillRect/>
        </a:stretch>
      </blipFill>
      <spPr>
        <a:xfrm xmlns:a="http://schemas.openxmlformats.org/drawingml/2006/main">
          <a:off x="1073154" y="26218563"/>
          <a:ext cx="1228532" cy="108044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786531</colOff>
      <row>23</row>
      <rowOff>17236</rowOff>
    </from>
    <to>
      <col>1</col>
      <colOff>1822941</colOff>
      <row>23</row>
      <rowOff>1122232</rowOff>
    </to>
    <pic>
      <nvPicPr>
        <cNvPr id="43" name="Obraz 8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9"/>
        <a:stretch xmlns:a="http://schemas.openxmlformats.org/drawingml/2006/main">
          <a:fillRect/>
        </a:stretch>
      </blipFill>
      <spPr>
        <a:xfrm xmlns:a="http://schemas.openxmlformats.org/drawingml/2006/main">
          <a:off x="1231031" y="23918636"/>
          <a:ext cx="1036410" cy="110499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666890</colOff>
      <row>21</row>
      <rowOff>55336</rowOff>
    </from>
    <to>
      <col>1</col>
      <colOff>1895615</colOff>
      <row>21</row>
      <rowOff>1062711</rowOff>
    </to>
    <pic>
      <nvPicPr>
        <cNvPr id="44" name="Obraz 7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0"/>
        <a:stretch xmlns:a="http://schemas.openxmlformats.org/drawingml/2006/main">
          <a:fillRect/>
        </a:stretch>
      </blipFill>
      <spPr>
        <a:xfrm xmlns:a="http://schemas.openxmlformats.org/drawingml/2006/main">
          <a:off x="1111390" y="21670736"/>
          <a:ext cx="1228725" cy="100737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943115</colOff>
      <row>44</row>
      <rowOff>7711</rowOff>
    </from>
    <to>
      <col>1</col>
      <colOff>1499160</colOff>
      <row>44</row>
      <rowOff>1088910</rowOff>
    </to>
    <pic>
      <nvPicPr>
        <cNvPr id="45" name="Obraz 8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1"/>
        <a:stretch xmlns:a="http://schemas.openxmlformats.org/drawingml/2006/main">
          <a:fillRect/>
        </a:stretch>
      </blipFill>
      <spPr>
        <a:xfrm xmlns:a="http://schemas.openxmlformats.org/drawingml/2006/main">
          <a:off x="1387615" y="47912111"/>
          <a:ext cx="556045" cy="108119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885965</colOff>
      <row>45</row>
      <rowOff>26095</rowOff>
    </from>
    <to>
      <col>1</col>
      <colOff>1483270</colOff>
      <row>45</row>
      <rowOff>1092254</rowOff>
    </to>
    <pic>
      <nvPicPr>
        <cNvPr id="46" name="Obraz 8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2"/>
        <a:stretch xmlns:a="http://schemas.openxmlformats.org/drawingml/2006/main">
          <a:fillRect/>
        </a:stretch>
      </blipFill>
      <spPr>
        <a:xfrm xmlns:a="http://schemas.openxmlformats.org/drawingml/2006/main">
          <a:off x="1330465" y="49073495"/>
          <a:ext cx="597305" cy="106615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906027</colOff>
      <row>46</row>
      <rowOff>20886</rowOff>
    </from>
    <to>
      <col>1</col>
      <colOff>1450406</colOff>
      <row>46</row>
      <rowOff>1103086</rowOff>
    </to>
    <pic>
      <nvPicPr>
        <cNvPr id="47" name="Obraz 8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3"/>
        <a:stretch xmlns:a="http://schemas.openxmlformats.org/drawingml/2006/main">
          <a:fillRect/>
        </a:stretch>
      </blipFill>
      <spPr>
        <a:xfrm xmlns:a="http://schemas.openxmlformats.org/drawingml/2006/main">
          <a:off x="1350527" y="50211286"/>
          <a:ext cx="544379" cy="10822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900096</colOff>
      <row>50</row>
      <rowOff>103837</rowOff>
    </from>
    <to>
      <col>1</col>
      <colOff>2506541</colOff>
      <row>51</row>
      <rowOff>34990</rowOff>
    </to>
    <pic>
      <nvPicPr>
        <cNvPr id="48" name="Obraz 38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54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344596" y="54866237"/>
          <a:ext cx="1606445" cy="107415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910773</colOff>
      <row>51</row>
      <rowOff>113932</rowOff>
    </from>
    <to>
      <col>1</col>
      <colOff>2536423</colOff>
      <row>52</row>
      <rowOff>51269</rowOff>
    </to>
    <pic>
      <nvPicPr>
        <cNvPr id="49" name="Obraz 45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55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355273" y="56019332"/>
          <a:ext cx="1625650" cy="1080337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888093</colOff>
      <row>52</row>
      <rowOff>97659</rowOff>
    </from>
    <to>
      <col>1</col>
      <colOff>2528952</colOff>
      <row>53</row>
      <rowOff>53301</rowOff>
    </to>
    <pic>
      <nvPicPr>
        <cNvPr id="50" name="Obraz 46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56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332593" y="57146059"/>
          <a:ext cx="1640859" cy="1098642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868084</colOff>
      <row>53</row>
      <rowOff>78180</rowOff>
    </from>
    <to>
      <col>1</col>
      <colOff>2528952</colOff>
      <row>54</row>
      <rowOff>52753</rowOff>
    </to>
    <pic>
      <nvPicPr>
        <cNvPr id="51" name="Obraz 47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57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312584" y="58269580"/>
          <a:ext cx="1660868" cy="111757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1456127</colOff>
      <row>54</row>
      <rowOff>107797</rowOff>
    </from>
    <to>
      <col>1</col>
      <colOff>1994975</colOff>
      <row>55</row>
      <rowOff>35759</rowOff>
    </to>
    <pic>
      <nvPicPr>
        <cNvPr id="52" name="Obraz 48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58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900627" y="59442197"/>
          <a:ext cx="538848" cy="1070962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1446516</colOff>
      <row>55</row>
      <rowOff>78980</rowOff>
    </from>
    <to>
      <col>1</col>
      <colOff>1999066</colOff>
      <row>56</row>
      <rowOff>28288</rowOff>
    </to>
    <pic>
      <nvPicPr>
        <cNvPr id="53" name="Obraz 50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59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891016" y="60556380"/>
          <a:ext cx="552550" cy="1092308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989265</colOff>
      <row>58</row>
      <rowOff>89174</rowOff>
    </from>
    <to>
      <col>1</col>
      <colOff>2254729</colOff>
      <row>59</row>
      <rowOff>36880</rowOff>
    </to>
    <pic>
      <nvPicPr>
        <cNvPr id="54" name="Obraz 51"/>
        <cNvPicPr>
          <a:picLocks xmlns:a="http://schemas.openxmlformats.org/drawingml/2006/main" noChangeAspect="1" noChangeArrowheads="1"/>
        </cNvPicPr>
      </nvPicPr>
      <blipFill rotWithShape="1">
        <a:blip xmlns:a="http://schemas.openxmlformats.org/drawingml/2006/main" xmlns:r="http://schemas.openxmlformats.org/officeDocument/2006/relationships" cstate="email" r:embed="rId60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433765" y="63995574"/>
          <a:ext cx="1265464" cy="1090706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1009755</colOff>
      <row>57</row>
      <rowOff>101874</rowOff>
    </from>
    <to>
      <col>1</col>
      <colOff>2290426</colOff>
      <row>58</row>
      <rowOff>34638</rowOff>
    </to>
    <pic>
      <nvPicPr>
        <cNvPr id="55" name="Obraz 52"/>
        <cNvPicPr>
          <a:picLocks xmlns:a="http://schemas.openxmlformats.org/drawingml/2006/main" noChangeAspect="1" noChangeArrowheads="1"/>
        </cNvPicPr>
      </nvPicPr>
      <blipFill rotWithShape="1">
        <a:blip xmlns:a="http://schemas.openxmlformats.org/drawingml/2006/main" xmlns:r="http://schemas.openxmlformats.org/officeDocument/2006/relationships" cstate="email" r:embed="rId6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454255" y="62865274"/>
          <a:ext cx="1280671" cy="1075764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50800</colOff>
      <row>56</row>
      <rowOff>130635</rowOff>
    </from>
    <to>
      <col>2</col>
      <colOff>22572</colOff>
      <row>57</row>
      <rowOff>11106</rowOff>
    </to>
    <pic>
      <nvPicPr>
        <cNvPr id="56" name="Obraz 53"/>
        <cNvPicPr>
          <a:picLocks xmlns:a="http://schemas.openxmlformats.org/drawingml/2006/main" noChangeAspect="1" noChangeArrowheads="1"/>
        </cNvPicPr>
      </nvPicPr>
      <blipFill rotWithShape="1">
        <a:blip xmlns:a="http://schemas.openxmlformats.org/drawingml/2006/main" xmlns:r="http://schemas.openxmlformats.org/officeDocument/2006/relationships" cstate="email" r:embed="rId62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495300" y="61751035"/>
          <a:ext cx="3286472" cy="1023471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1057060</colOff>
      <row>49</row>
      <rowOff>114300</rowOff>
    </from>
    <to>
      <col>1</col>
      <colOff>2209585</colOff>
      <row>49</row>
      <rowOff>1090522</rowOff>
    </to>
    <pic>
      <nvPicPr>
        <cNvPr id="57" name="Obraz 6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3"/>
        <a:stretch xmlns:a="http://schemas.openxmlformats.org/drawingml/2006/main">
          <a:fillRect/>
        </a:stretch>
      </blipFill>
      <spPr>
        <a:xfrm xmlns:a="http://schemas.openxmlformats.org/drawingml/2006/main">
          <a:off x="1501560" y="53733700"/>
          <a:ext cx="1152525" cy="9762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1028702</colOff>
      <row>59</row>
      <rowOff>132057</rowOff>
    </from>
    <to>
      <col>1</col>
      <colOff>1943100</colOff>
      <row>59</row>
      <rowOff>1041400</rowOff>
    </to>
    <pic>
      <nvPicPr>
        <cNvPr id="58" name="Picture 3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hqprint" r:embed="rId64"/>
        <a:stretch xmlns:a="http://schemas.openxmlformats.org/drawingml/2006/main">
          <a:fillRect/>
        </a:stretch>
      </blipFill>
      <spPr>
        <a:xfrm xmlns:a="http://schemas.openxmlformats.org/drawingml/2006/main">
          <a:off x="1473202" y="65181457"/>
          <a:ext cx="914398" cy="9093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991072</colOff>
      <row>60</row>
      <rowOff>95839</rowOff>
    </from>
    <to>
      <col>1</col>
      <colOff>1879600</colOff>
      <row>60</row>
      <rowOff>1092200</rowOff>
    </to>
    <pic>
      <nvPicPr>
        <cNvPr id="59" name="Picture 102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hqprint" r:embed="rId65"/>
        <a:stretch xmlns:a="http://schemas.openxmlformats.org/drawingml/2006/main">
          <a:fillRect/>
        </a:stretch>
      </blipFill>
      <spPr>
        <a:xfrm xmlns:a="http://schemas.openxmlformats.org/drawingml/2006/main">
          <a:off x="1435572" y="66288239"/>
          <a:ext cx="888528" cy="99636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1019175</colOff>
      <row>61</row>
      <rowOff>66676</rowOff>
    </from>
    <to>
      <col>1</col>
      <colOff>2221944</colOff>
      <row>61</row>
      <rowOff>1003300</rowOff>
    </to>
    <pic>
      <nvPicPr>
        <cNvPr id="60" name="Picture 102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hqprint" r:embed="rId66"/>
        <a:stretch xmlns:a="http://schemas.openxmlformats.org/drawingml/2006/main">
          <a:fillRect/>
        </a:stretch>
      </blipFill>
      <spPr>
        <a:xfrm xmlns:a="http://schemas.openxmlformats.org/drawingml/2006/main">
          <a:off x="1463675" y="67402076"/>
          <a:ext cx="1202769" cy="93662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771524</colOff>
      <row>62</row>
      <rowOff>99594</rowOff>
    </from>
    <to>
      <col>1</col>
      <colOff>1752600</colOff>
      <row>62</row>
      <rowOff>1028700</rowOff>
    </to>
    <pic>
      <nvPicPr>
        <cNvPr id="61" name="Picture 102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hqprint" r:embed="rId67"/>
        <a:stretch xmlns:a="http://schemas.openxmlformats.org/drawingml/2006/main">
          <a:fillRect/>
        </a:stretch>
      </blipFill>
      <spPr>
        <a:xfrm xmlns:a="http://schemas.openxmlformats.org/drawingml/2006/main">
          <a:off x="1216024" y="68577994"/>
          <a:ext cx="981076" cy="92910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1108075</colOff>
      <row>63</row>
      <rowOff>59457</rowOff>
    </from>
    <to>
      <col>1</col>
      <colOff>1955800</colOff>
      <row>63</row>
      <rowOff>1026566</rowOff>
    </to>
    <pic>
      <nvPicPr>
        <cNvPr id="62" name="Picture 102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hqprint" r:embed="rId68"/>
        <a:stretch xmlns:a="http://schemas.openxmlformats.org/drawingml/2006/main">
          <a:fillRect/>
        </a:stretch>
      </blipFill>
      <spPr>
        <a:xfrm xmlns:a="http://schemas.openxmlformats.org/drawingml/2006/main">
          <a:off x="1552575" y="69680857"/>
          <a:ext cx="847725" cy="96710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915987</colOff>
      <row>64</row>
      <rowOff>71438</rowOff>
    </from>
    <to>
      <col>1</col>
      <colOff>1790700</colOff>
      <row>64</row>
      <rowOff>1093277</rowOff>
    </to>
    <pic>
      <nvPicPr>
        <cNvPr id="63" name="Picture 102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hqprint" r:embed="rId69"/>
        <a:stretch xmlns:a="http://schemas.openxmlformats.org/drawingml/2006/main">
          <a:fillRect/>
        </a:stretch>
      </blipFill>
      <spPr>
        <a:xfrm xmlns:a="http://schemas.openxmlformats.org/drawingml/2006/main">
          <a:off x="1360487" y="70835838"/>
          <a:ext cx="874713" cy="102183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719138</colOff>
      <row>65</row>
      <rowOff>45938</rowOff>
    </from>
    <to>
      <col>1</col>
      <colOff>1676400</colOff>
      <row>65</row>
      <rowOff>1058928</rowOff>
    </to>
    <pic>
      <nvPicPr>
        <cNvPr id="64" name="Picture 102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hqprint" r:embed="rId70"/>
        <a:stretch xmlns:a="http://schemas.openxmlformats.org/drawingml/2006/main">
          <a:fillRect/>
        </a:stretch>
      </blipFill>
      <spPr>
        <a:xfrm xmlns:a="http://schemas.openxmlformats.org/drawingml/2006/main">
          <a:off x="1163638" y="71953338"/>
          <a:ext cx="957262" cy="101299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oneCellAnchor>
    <from>
      <col>1</col>
      <colOff>635000</colOff>
      <row>66</row>
      <rowOff>241300</rowOff>
    </from>
    <ext cx="1651000" cy="977900"/>
    <pic>
      <nvPicPr>
        <cNvPr id="66" name="Image 65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079500" y="73291700"/>
          <a:ext cx="1651000" cy="9779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</col>
      <colOff>508000</colOff>
      <row>67</row>
      <rowOff>63500</rowOff>
    </from>
    <ext cx="1384300" cy="1041400"/>
    <pic>
      <nvPicPr>
        <cNvPr id="67" name="Image 66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952500" y="74447400"/>
          <a:ext cx="1384300" cy="10414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</col>
      <colOff>762000</colOff>
      <row>68</row>
      <rowOff>88900</rowOff>
    </from>
    <ext cx="1155700" cy="952500"/>
    <pic>
      <nvPicPr>
        <cNvPr id="68" name="Image 67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xfrm xmlns:a="http://schemas.openxmlformats.org/drawingml/2006/main">
          <a:off x="1206500" y="75806300"/>
          <a:ext cx="1155700" cy="9525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</col>
      <colOff>431801</colOff>
      <row>69</row>
      <rowOff>127000</rowOff>
    </from>
    <ext cx="2159000" cy="1079500"/>
    <pic>
      <nvPicPr>
        <cNvPr id="69" name="Image 68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xfrm xmlns:a="http://schemas.openxmlformats.org/drawingml/2006/main">
          <a:off x="876301" y="77177900"/>
          <a:ext cx="2159000" cy="10795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</col>
      <colOff>584200</colOff>
      <row>70</row>
      <rowOff>114300</rowOff>
    </from>
    <ext cx="1701800" cy="1181100"/>
    <pic>
      <nvPicPr>
        <cNvPr id="70" name="Image 69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xfrm xmlns:a="http://schemas.openxmlformats.org/drawingml/2006/main">
          <a:off x="1028700" y="78498700"/>
          <a:ext cx="1701800" cy="11811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</col>
      <colOff>838201</colOff>
      <row>71</row>
      <rowOff>76200</rowOff>
    </from>
    <ext cx="1409699" cy="1079500"/>
    <pic>
      <nvPicPr>
        <cNvPr id="71" name="Image 70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xfrm xmlns:a="http://schemas.openxmlformats.org/drawingml/2006/main">
          <a:off x="1282701" y="79794100"/>
          <a:ext cx="1409699" cy="10795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  <oneCellAnchor>
    <from>
      <col>1</col>
      <colOff>711200</colOff>
      <row>72</row>
      <rowOff>50801</rowOff>
    </from>
    <ext cx="1498600" cy="1092199"/>
    <pic>
      <nvPicPr>
        <cNvPr id="72" name="Image 71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xfrm xmlns:a="http://schemas.openxmlformats.org/drawingml/2006/main">
          <a:off x="1155700" y="81102201"/>
          <a:ext cx="1498600" cy="109219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</wsDr>
</file>

<file path=xl/drawings/drawing4.xml><?xml version="1.0" encoding="utf-8"?>
<wsDr xmlns="http://schemas.openxmlformats.org/drawingml/2006/spreadsheetDrawing">
  <twoCellAnchor editAs="oneCell">
    <from>
      <col>1</col>
      <colOff>852171</colOff>
      <row>3</row>
      <rowOff>165100</rowOff>
    </from>
    <to>
      <col>1</col>
      <colOff>1881474</colOff>
      <row>3</row>
      <rowOff>1496717</rowOff>
    </to>
    <pic>
      <nvPicPr>
        <cNvPr id="2" name="Obraz 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207771" y="1193800"/>
          <a:ext cx="1029303" cy="133161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682625</colOff>
      <row>4</row>
      <rowOff>144281</rowOff>
    </from>
    <to>
      <col>1</col>
      <colOff>1987550</colOff>
      <row>4</row>
      <rowOff>1503169</rowOff>
    </to>
    <pic>
      <nvPicPr>
        <cNvPr id="3" name="Obraz 1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1038225" y="2760481"/>
          <a:ext cx="1304925" cy="135888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625476</colOff>
      <row>5</row>
      <rowOff>35511</rowOff>
    </from>
    <to>
      <col>1</col>
      <colOff>2139950</colOff>
      <row>5</row>
      <rowOff>1476492</rowOff>
    </to>
    <pic>
      <nvPicPr>
        <cNvPr id="4" name="Obraz 1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"/>
        <a:stretch xmlns:a="http://schemas.openxmlformats.org/drawingml/2006/main">
          <a:fillRect/>
        </a:stretch>
      </blipFill>
      <spPr>
        <a:xfrm xmlns:a="http://schemas.openxmlformats.org/drawingml/2006/main">
          <a:off x="981076" y="4239211"/>
          <a:ext cx="1514474" cy="144098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375921</colOff>
      <row>6</row>
      <rowOff>327642</rowOff>
    </from>
    <to>
      <col>1</col>
      <colOff>2492375</colOff>
      <row>6</row>
      <rowOff>1261029</rowOff>
    </to>
    <pic>
      <nvPicPr>
        <cNvPr id="5" name="Obraz 1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"/>
        <a:stretch xmlns:a="http://schemas.openxmlformats.org/drawingml/2006/main">
          <a:fillRect/>
        </a:stretch>
      </blipFill>
      <spPr>
        <a:xfrm xmlns:a="http://schemas.openxmlformats.org/drawingml/2006/main">
          <a:off x="731521" y="6118842"/>
          <a:ext cx="2116454" cy="93338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347346</colOff>
      <row>7</row>
      <rowOff>103048</rowOff>
    </from>
    <to>
      <col>1</col>
      <colOff>2511425</colOff>
      <row>7</row>
      <rowOff>1544668</rowOff>
    </to>
    <pic>
      <nvPicPr>
        <cNvPr id="6" name="Obraz 1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"/>
        <a:stretch xmlns:a="http://schemas.openxmlformats.org/drawingml/2006/main">
          <a:fillRect/>
        </a:stretch>
      </blipFill>
      <spPr>
        <a:xfrm xmlns:a="http://schemas.openxmlformats.org/drawingml/2006/main">
          <a:off x="702946" y="7481748"/>
          <a:ext cx="2164079" cy="144162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558801</colOff>
      <row>8</row>
      <rowOff>201316</rowOff>
    </from>
    <to>
      <col>1</col>
      <colOff>2233883</colOff>
      <row>8</row>
      <rowOff>1405941</rowOff>
    </to>
    <pic>
      <nvPicPr>
        <cNvPr id="7" name="Obraz 19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6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914401" y="9167516"/>
          <a:ext cx="1675082" cy="12046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301625</colOff>
      <row>10</row>
      <rowOff>75457</rowOff>
    </from>
    <to>
      <col>1</col>
      <colOff>2606675</colOff>
      <row>10</row>
      <rowOff>1461093</rowOff>
    </to>
    <pic>
      <nvPicPr>
        <cNvPr id="8" name="Obraz 20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7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657225" y="12216657"/>
          <a:ext cx="2305050" cy="138563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949325</colOff>
      <row>12</row>
      <rowOff>60823</rowOff>
    </from>
    <to>
      <col>1</col>
      <colOff>1844675</colOff>
      <row>12</row>
      <rowOff>1515767</rowOff>
    </to>
    <pic>
      <nvPicPr>
        <cNvPr id="9" name="Obraz 21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8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1304925" y="15377023"/>
          <a:ext cx="895350" cy="145494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377825</colOff>
      <row>9</row>
      <rowOff>250556</rowOff>
    </from>
    <to>
      <col>1</col>
      <colOff>2520950</colOff>
      <row>9</row>
      <rowOff>1354398</rowOff>
    </to>
    <pic>
      <nvPicPr>
        <cNvPr id="10" name="Obraz 22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9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733425" y="10804256"/>
          <a:ext cx="2143125" cy="110384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903605</colOff>
      <row>13</row>
      <rowOff>153692</rowOff>
    </from>
    <to>
      <col>1</col>
      <colOff>1908840</colOff>
      <row>13</row>
      <rowOff>1506893</rowOff>
    </to>
    <pic>
      <nvPicPr>
        <cNvPr id="11" name="Obraz 2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"/>
        <a:stretch xmlns:a="http://schemas.openxmlformats.org/drawingml/2006/main">
          <a:fillRect/>
        </a:stretch>
      </blipFill>
      <spPr>
        <a:xfrm xmlns:a="http://schemas.openxmlformats.org/drawingml/2006/main">
          <a:off x="1259205" y="17057392"/>
          <a:ext cx="1005235" cy="135320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798832</colOff>
      <row>14</row>
      <rowOff>88923</rowOff>
    </from>
    <to>
      <col>1</col>
      <colOff>1866870</colOff>
      <row>14</row>
      <rowOff>1468143</rowOff>
    </to>
    <pic>
      <nvPicPr>
        <cNvPr id="12" name="Obraz 2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"/>
        <a:stretch xmlns:a="http://schemas.openxmlformats.org/drawingml/2006/main">
          <a:fillRect/>
        </a:stretch>
      </blipFill>
      <spPr>
        <a:xfrm xmlns:a="http://schemas.openxmlformats.org/drawingml/2006/main">
          <a:off x="1154432" y="18580123"/>
          <a:ext cx="1068038" cy="137922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482599</colOff>
      <row>11</row>
      <rowOff>58945</rowOff>
    </from>
    <to>
      <col>1</col>
      <colOff>2311400</colOff>
      <row>11</row>
      <rowOff>1470318</rowOff>
    </to>
    <pic>
      <nvPicPr>
        <cNvPr id="13" name="Obraz 25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12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838199" y="13787645"/>
          <a:ext cx="1828801" cy="141137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206375</colOff>
      <row>15</row>
      <rowOff>448967</rowOff>
    </from>
    <to>
      <col>1</col>
      <colOff>2644945</colOff>
      <row>15</row>
      <rowOff>1220492</rowOff>
    </to>
    <pic>
      <nvPicPr>
        <cNvPr id="14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3"/>
        <a:stretch xmlns:a="http://schemas.openxmlformats.org/drawingml/2006/main">
          <a:fillRect/>
        </a:stretch>
      </blipFill>
      <spPr>
        <a:xfrm xmlns:a="http://schemas.openxmlformats.org/drawingml/2006/main">
          <a:off x="561975" y="20527667"/>
          <a:ext cx="2438570" cy="7715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187326</colOff>
      <row>16</row>
      <rowOff>258467</rowOff>
    </from>
    <to>
      <col>1</col>
      <colOff>2701926</colOff>
      <row>16</row>
      <rowOff>1303578</rowOff>
    </to>
    <pic>
      <nvPicPr>
        <cNvPr id="15" name="Picture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4"/>
        <a:stretch xmlns:a="http://schemas.openxmlformats.org/drawingml/2006/main">
          <a:fillRect/>
        </a:stretch>
      </blipFill>
      <spPr>
        <a:xfrm xmlns:a="http://schemas.openxmlformats.org/drawingml/2006/main">
          <a:off x="542926" y="21924667"/>
          <a:ext cx="2514600" cy="104511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177801</colOff>
      <row>17</row>
      <rowOff>372767</rowOff>
    </from>
    <to>
      <col>1</col>
      <colOff>2711451</colOff>
      <row>17</row>
      <rowOff>1182392</rowOff>
    </to>
    <pic>
      <nvPicPr>
        <cNvPr id="16" name="Picture 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5"/>
        <a:stretch xmlns:a="http://schemas.openxmlformats.org/drawingml/2006/main">
          <a:fillRect/>
        </a:stretch>
      </blipFill>
      <spPr>
        <a:xfrm xmlns:a="http://schemas.openxmlformats.org/drawingml/2006/main">
          <a:off x="533401" y="23626467"/>
          <a:ext cx="2533650" cy="8096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206376</colOff>
      <row>18</row>
      <rowOff>344193</rowOff>
    </from>
    <to>
      <col>2</col>
      <colOff>168276</colOff>
      <row>18</row>
      <rowOff>1192139</rowOff>
    </to>
    <pic>
      <nvPicPr>
        <cNvPr id="17" name="Picture 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6"/>
        <a:stretch xmlns:a="http://schemas.openxmlformats.org/drawingml/2006/main">
          <a:fillRect/>
        </a:stretch>
      </blipFill>
      <spPr>
        <a:xfrm xmlns:a="http://schemas.openxmlformats.org/drawingml/2006/main">
          <a:off x="561976" y="25185393"/>
          <a:ext cx="2882900" cy="84794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196850</colOff>
      <row>19</row>
      <rowOff>363242</rowOff>
    </from>
    <to>
      <col>1</col>
      <colOff>2711450</colOff>
      <row>19</row>
      <rowOff>1161829</rowOff>
    </to>
    <pic>
      <nvPicPr>
        <cNvPr id="18" name="Picture 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552450" y="26791942"/>
          <a:ext cx="2514600" cy="79858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187326</colOff>
      <row>20</row>
      <rowOff>439442</rowOff>
    </from>
    <to>
      <col>2</col>
      <colOff>168276</colOff>
      <row>20</row>
      <rowOff>1223439</rowOff>
    </to>
    <pic>
      <nvPicPr>
        <cNvPr id="19" name="Picture 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8"/>
        <a:stretch xmlns:a="http://schemas.openxmlformats.org/drawingml/2006/main">
          <a:fillRect/>
        </a:stretch>
      </blipFill>
      <spPr>
        <a:xfrm xmlns:a="http://schemas.openxmlformats.org/drawingml/2006/main">
          <a:off x="542926" y="28455642"/>
          <a:ext cx="2901950" cy="78399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177800</colOff>
      <row>21</row>
      <rowOff>277518</rowOff>
    </from>
    <to>
      <col>1</col>
      <colOff>2720233</colOff>
      <row>21</row>
      <rowOff>1344318</rowOff>
    </to>
    <pic>
      <nvPicPr>
        <cNvPr id="20" name="Picture 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9"/>
        <a:stretch xmlns:a="http://schemas.openxmlformats.org/drawingml/2006/main">
          <a:fillRect/>
        </a:stretch>
      </blipFill>
      <spPr>
        <a:xfrm xmlns:a="http://schemas.openxmlformats.org/drawingml/2006/main">
          <a:off x="533400" y="29881218"/>
          <a:ext cx="2542433" cy="10668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187326</colOff>
      <row>22</row>
      <rowOff>410867</rowOff>
    </from>
    <to>
      <col>2</col>
      <colOff>168276</colOff>
      <row>22</row>
      <rowOff>1190084</rowOff>
    </to>
    <pic>
      <nvPicPr>
        <cNvPr id="21" name="Picture 1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0"/>
        <a:stretch xmlns:a="http://schemas.openxmlformats.org/drawingml/2006/main">
          <a:fillRect/>
        </a:stretch>
      </blipFill>
      <spPr>
        <a:xfrm xmlns:a="http://schemas.openxmlformats.org/drawingml/2006/main">
          <a:off x="542926" y="31602067"/>
          <a:ext cx="2901950" cy="77921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177801</colOff>
      <row>23</row>
      <rowOff>325142</rowOff>
    </from>
    <to>
      <col>1</col>
      <colOff>2687431</colOff>
      <row>23</row>
      <rowOff>1325267</rowOff>
    </to>
    <pic>
      <nvPicPr>
        <cNvPr id="22" name="Picture 1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1"/>
        <a:stretch xmlns:a="http://schemas.openxmlformats.org/drawingml/2006/main">
          <a:fillRect/>
        </a:stretch>
      </blipFill>
      <spPr>
        <a:xfrm xmlns:a="http://schemas.openxmlformats.org/drawingml/2006/main">
          <a:off x="533401" y="33103842"/>
          <a:ext cx="2509630" cy="10001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282576</colOff>
      <row>24</row>
      <rowOff>48918</rowOff>
    </from>
    <to>
      <col>1</col>
      <colOff>2530476</colOff>
      <row>24</row>
      <rowOff>1444454</rowOff>
    </to>
    <pic>
      <nvPicPr>
        <cNvPr id="23" name="Picture 1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2"/>
        <a:stretch xmlns:a="http://schemas.openxmlformats.org/drawingml/2006/main">
          <a:fillRect/>
        </a:stretch>
      </blipFill>
      <spPr>
        <a:xfrm xmlns:a="http://schemas.openxmlformats.org/drawingml/2006/main">
          <a:off x="638176" y="34415118"/>
          <a:ext cx="2247900" cy="139553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320676</colOff>
      <row>25</row>
      <rowOff>10817</rowOff>
    </from>
    <to>
      <col>1</col>
      <colOff>2568576</colOff>
      <row>25</row>
      <rowOff>1512379</rowOff>
    </to>
    <pic>
      <nvPicPr>
        <cNvPr id="24" name="Picture 1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3"/>
        <a:stretch xmlns:a="http://schemas.openxmlformats.org/drawingml/2006/main">
          <a:fillRect/>
        </a:stretch>
      </blipFill>
      <spPr>
        <a:xfrm xmlns:a="http://schemas.openxmlformats.org/drawingml/2006/main">
          <a:off x="676276" y="35964517"/>
          <a:ext cx="2247900" cy="150156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187325</colOff>
      <row>26</row>
      <rowOff>468018</rowOff>
    </from>
    <to>
      <col>1</col>
      <colOff>2713974</colOff>
      <row>26</row>
      <rowOff>1249068</rowOff>
    </to>
    <pic>
      <nvPicPr>
        <cNvPr id="25" name="Picture 1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4"/>
        <a:stretch xmlns:a="http://schemas.openxmlformats.org/drawingml/2006/main">
          <a:fillRect/>
        </a:stretch>
      </blipFill>
      <spPr>
        <a:xfrm xmlns:a="http://schemas.openxmlformats.org/drawingml/2006/main">
          <a:off x="542925" y="38009218"/>
          <a:ext cx="2526649" cy="7810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187325</colOff>
      <row>27</row>
      <rowOff>429917</rowOff>
    </from>
    <to>
      <col>2</col>
      <colOff>171664</colOff>
      <row>27</row>
      <rowOff>1201442</rowOff>
    </to>
    <pic>
      <nvPicPr>
        <cNvPr id="26" name="Picture 2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5"/>
        <a:stretch xmlns:a="http://schemas.openxmlformats.org/drawingml/2006/main">
          <a:fillRect/>
        </a:stretch>
      </blipFill>
      <spPr>
        <a:xfrm xmlns:a="http://schemas.openxmlformats.org/drawingml/2006/main">
          <a:off x="542925" y="39558617"/>
          <a:ext cx="2905339" cy="7715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177800</colOff>
      <row>28</row>
      <rowOff>315618</rowOff>
    </from>
    <to>
      <col>2</col>
      <colOff>168275</colOff>
      <row>28</row>
      <rowOff>1360586</rowOff>
    </to>
    <pic>
      <nvPicPr>
        <cNvPr id="27" name="Picture 2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6"/>
        <a:stretch xmlns:a="http://schemas.openxmlformats.org/drawingml/2006/main">
          <a:fillRect/>
        </a:stretch>
      </blipFill>
      <spPr>
        <a:xfrm xmlns:a="http://schemas.openxmlformats.org/drawingml/2006/main">
          <a:off x="533400" y="41031818"/>
          <a:ext cx="2911475" cy="104496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301625</colOff>
      <row>29</row>
      <rowOff>20343</rowOff>
    </from>
    <to>
      <col>1</col>
      <colOff>2541550</colOff>
      <row>29</row>
      <rowOff>1525293</rowOff>
    </to>
    <pic>
      <nvPicPr>
        <cNvPr id="28" name="Picture 2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7"/>
        <a:stretch xmlns:a="http://schemas.openxmlformats.org/drawingml/2006/main">
          <a:fillRect/>
        </a:stretch>
      </blipFill>
      <spPr>
        <a:xfrm xmlns:a="http://schemas.openxmlformats.org/drawingml/2006/main">
          <a:off x="657225" y="42324043"/>
          <a:ext cx="2239925" cy="15049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drawings/drawing5.xml><?xml version="1.0" encoding="utf-8"?>
<wsDr xmlns="http://schemas.openxmlformats.org/drawingml/2006/spreadsheetDrawing">
  <twoCellAnchor editAs="oneCell">
    <from>
      <col>1</col>
      <colOff>205272</colOff>
      <row>6</row>
      <rowOff>115388</rowOff>
    </from>
    <to>
      <col>1</col>
      <colOff>2471776</colOff>
      <row>6</row>
      <rowOff>941069</rowOff>
    </to>
    <pic>
      <nvPicPr>
        <cNvPr id="2" name="Obraz 31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1972" y="4750888"/>
          <a:ext cx="2266504" cy="82568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694315</colOff>
      <row>3</row>
      <rowOff>114300</rowOff>
    </from>
    <to>
      <col>1</col>
      <colOff>1898016</colOff>
      <row>3</row>
      <rowOff>922020</rowOff>
    </to>
    <pic>
      <nvPicPr>
        <cNvPr id="3" name="Obraz 31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961015" y="1892300"/>
          <a:ext cx="1203701" cy="80772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173706</colOff>
      <row>4</row>
      <rowOff>99062</rowOff>
    </from>
    <to>
      <col>1</col>
      <colOff>2522516</colOff>
      <row>4</row>
      <rowOff>941070</rowOff>
    </to>
    <pic>
      <nvPicPr>
        <cNvPr id="4" name="Obraz 31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"/>
        <a:stretch xmlns:a="http://schemas.openxmlformats.org/drawingml/2006/main">
          <a:fillRect/>
        </a:stretch>
      </blipFill>
      <spPr>
        <a:xfrm xmlns:a="http://schemas.openxmlformats.org/drawingml/2006/main">
          <a:off x="440406" y="2829562"/>
          <a:ext cx="2348810" cy="84200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167173</colOff>
      <row>5</row>
      <rowOff>120830</rowOff>
    </from>
    <to>
      <col>1</col>
      <colOff>2406240</colOff>
      <row>5</row>
      <rowOff>950595</rowOff>
    </to>
    <pic>
      <nvPicPr>
        <cNvPr id="5" name="Obraz 32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"/>
        <a:stretch xmlns:a="http://schemas.openxmlformats.org/drawingml/2006/main">
          <a:fillRect/>
        </a:stretch>
      </blipFill>
      <spPr>
        <a:xfrm xmlns:a="http://schemas.openxmlformats.org/drawingml/2006/main">
          <a:off x="433873" y="3803830"/>
          <a:ext cx="2239067" cy="82976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577698</colOff>
      <row>7</row>
      <rowOff>95248</rowOff>
    </from>
    <to>
      <col>1</col>
      <colOff>1994885</colOff>
      <row>7</row>
      <rowOff>927421</rowOff>
    </to>
    <pic>
      <nvPicPr>
        <cNvPr id="6" name="Obraz 1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"/>
        <a:stretch xmlns:a="http://schemas.openxmlformats.org/drawingml/2006/main">
          <a:fillRect/>
        </a:stretch>
      </blipFill>
      <spPr>
        <a:xfrm xmlns:a="http://schemas.openxmlformats.org/drawingml/2006/main">
          <a:off x="844398" y="5683248"/>
          <a:ext cx="1417187" cy="83217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310866</colOff>
      <row>9</row>
      <rowOff>91439</rowOff>
    </from>
    <to>
      <col>1</col>
      <colOff>2370481</colOff>
      <row>9</row>
      <rowOff>950594</rowOff>
    </to>
    <pic>
      <nvPicPr>
        <cNvPr id="7" name="Obraz 1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"/>
        <a:stretch xmlns:a="http://schemas.openxmlformats.org/drawingml/2006/main">
          <a:fillRect/>
        </a:stretch>
      </blipFill>
      <spPr>
        <a:xfrm xmlns:a="http://schemas.openxmlformats.org/drawingml/2006/main">
          <a:off x="577566" y="7584439"/>
          <a:ext cx="2059615" cy="85915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296600</colOff>
      <row>10</row>
      <rowOff>87630</rowOff>
    </from>
    <to>
      <col>1</col>
      <colOff>2410541</colOff>
      <row>10</row>
      <rowOff>902970</rowOff>
    </to>
    <pic>
      <nvPicPr>
        <cNvPr id="8" name="Obraz 1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"/>
        <a:stretch xmlns:a="http://schemas.openxmlformats.org/drawingml/2006/main">
          <a:fillRect/>
        </a:stretch>
      </blipFill>
      <spPr>
        <a:xfrm xmlns:a="http://schemas.openxmlformats.org/drawingml/2006/main">
          <a:off x="563300" y="8533130"/>
          <a:ext cx="2113941" cy="81534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421221</colOff>
      <row>11</row>
      <rowOff>135255</rowOff>
    </from>
    <to>
      <col>1</col>
      <colOff>2290160</colOff>
      <row>11</row>
      <rowOff>912365</rowOff>
    </to>
    <pic>
      <nvPicPr>
        <cNvPr id="9" name="Obraz 1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"/>
        <a:stretch xmlns:a="http://schemas.openxmlformats.org/drawingml/2006/main">
          <a:fillRect/>
        </a:stretch>
      </blipFill>
      <spPr>
        <a:xfrm xmlns:a="http://schemas.openxmlformats.org/drawingml/2006/main">
          <a:off x="687921" y="9533255"/>
          <a:ext cx="1868939" cy="77711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114300</colOff>
      <row>12</row>
      <rowOff>200025</rowOff>
    </from>
    <to>
      <col>1</col>
      <colOff>2514295</colOff>
      <row>12</row>
      <rowOff>855345</rowOff>
    </to>
    <pic>
      <nvPicPr>
        <cNvPr id="10" name="Obraz 1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"/>
        <a:stretch xmlns:a="http://schemas.openxmlformats.org/drawingml/2006/main">
          <a:fillRect/>
        </a:stretch>
      </blipFill>
      <spPr>
        <a:xfrm xmlns:a="http://schemas.openxmlformats.org/drawingml/2006/main">
          <a:off x="381000" y="10550525"/>
          <a:ext cx="2399995" cy="65532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164180</colOff>
      <row>13</row>
      <rowOff>203834</rowOff>
    </from>
    <to>
      <col>1</col>
      <colOff>2562697</colOff>
      <row>13</row>
      <rowOff>826769</rowOff>
    </to>
    <pic>
      <nvPicPr>
        <cNvPr id="11" name="Obraz 1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"/>
        <a:stretch xmlns:a="http://schemas.openxmlformats.org/drawingml/2006/main">
          <a:fillRect/>
        </a:stretch>
      </blipFill>
      <spPr>
        <a:xfrm xmlns:a="http://schemas.openxmlformats.org/drawingml/2006/main">
          <a:off x="430880" y="11506834"/>
          <a:ext cx="2398517" cy="62293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689962</colOff>
      <row>8</row>
      <rowOff>105986</rowOff>
    </from>
    <to>
      <col>1</col>
      <colOff>1880586</colOff>
      <row>8</row>
      <rowOff>949305</rowOff>
    </to>
    <pic>
      <nvPicPr>
        <cNvPr id="12" name="Obraz 2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"/>
        <a:stretch xmlns:a="http://schemas.openxmlformats.org/drawingml/2006/main">
          <a:fillRect/>
        </a:stretch>
      </blipFill>
      <spPr>
        <a:xfrm xmlns:a="http://schemas.openxmlformats.org/drawingml/2006/main">
          <a:off x="956662" y="6646486"/>
          <a:ext cx="1190624" cy="84331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204186</colOff>
      <row>18</row>
      <rowOff>135254</rowOff>
    </from>
    <to>
      <col>1</col>
      <colOff>2447662</colOff>
      <row>18</row>
      <rowOff>845819</rowOff>
    </to>
    <pic>
      <nvPicPr>
        <cNvPr id="13" name="Obraz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2"/>
        <a:stretch xmlns:a="http://schemas.openxmlformats.org/drawingml/2006/main">
          <a:fillRect/>
        </a:stretch>
      </blipFill>
      <spPr>
        <a:xfrm xmlns:a="http://schemas.openxmlformats.org/drawingml/2006/main">
          <a:off x="470886" y="16200754"/>
          <a:ext cx="2243476" cy="71056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213712</colOff>
      <row>19</row>
      <rowOff>227825</rowOff>
    </from>
    <to>
      <col>1</col>
      <colOff>2454652</colOff>
      <row>19</row>
      <rowOff>931544</rowOff>
    </to>
    <pic>
      <nvPicPr>
        <cNvPr id="14" name="Obraz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3"/>
        <a:stretch xmlns:a="http://schemas.openxmlformats.org/drawingml/2006/main">
          <a:fillRect/>
        </a:stretch>
      </blipFill>
      <spPr>
        <a:xfrm xmlns:a="http://schemas.openxmlformats.org/drawingml/2006/main">
          <a:off x="480412" y="17245825"/>
          <a:ext cx="2240940" cy="70371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202282</colOff>
      <row>20</row>
      <rowOff>157787</rowOff>
    </from>
    <to>
      <col>1</col>
      <colOff>2468856</colOff>
      <row>20</row>
      <rowOff>893444</rowOff>
    </to>
    <pic>
      <nvPicPr>
        <cNvPr id="15" name="Obraz 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4"/>
        <a:stretch xmlns:a="http://schemas.openxmlformats.org/drawingml/2006/main">
          <a:fillRect/>
        </a:stretch>
      </blipFill>
      <spPr>
        <a:xfrm xmlns:a="http://schemas.openxmlformats.org/drawingml/2006/main">
          <a:off x="468982" y="18128287"/>
          <a:ext cx="2266574" cy="73565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548991</colOff>
      <row>21</row>
      <rowOff>161925</rowOff>
    </from>
    <to>
      <col>1</col>
      <colOff>2011660</colOff>
      <row>21</row>
      <rowOff>922020</rowOff>
    </to>
    <pic>
      <nvPicPr>
        <cNvPr id="16" name="Obraz 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5"/>
        <a:stretch xmlns:a="http://schemas.openxmlformats.org/drawingml/2006/main">
          <a:fillRect/>
        </a:stretch>
      </blipFill>
      <spPr>
        <a:xfrm xmlns:a="http://schemas.openxmlformats.org/drawingml/2006/main">
          <a:off x="815691" y="19084925"/>
          <a:ext cx="1462669" cy="76009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141322</colOff>
      <row>22</row>
      <rowOff>300990</rowOff>
    </from>
    <to>
      <col>1</col>
      <colOff>2580947</colOff>
      <row>22</row>
      <rowOff>941070</rowOff>
    </to>
    <pic>
      <nvPicPr>
        <cNvPr id="17" name="Obraz 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6"/>
        <a:stretch xmlns:a="http://schemas.openxmlformats.org/drawingml/2006/main">
          <a:fillRect/>
        </a:stretch>
      </blipFill>
      <spPr>
        <a:xfrm xmlns:a="http://schemas.openxmlformats.org/drawingml/2006/main">
          <a:off x="408022" y="20176490"/>
          <a:ext cx="2439625" cy="64008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133701</colOff>
      <row>23</row>
      <rowOff>289586</rowOff>
    </from>
    <to>
      <col>1</col>
      <colOff>2566283</colOff>
      <row>23</row>
      <rowOff>922020</rowOff>
    </to>
    <pic>
      <nvPicPr>
        <cNvPr id="18" name="Obraz 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400401" y="21117586"/>
          <a:ext cx="2432582" cy="63243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154657</colOff>
      <row>24</row>
      <rowOff>258705</rowOff>
    </from>
    <to>
      <col>1</col>
      <colOff>2533927</colOff>
      <row>24</row>
      <rowOff>912495</rowOff>
    </to>
    <pic>
      <nvPicPr>
        <cNvPr id="19" name="Obraz 1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8"/>
        <a:stretch xmlns:a="http://schemas.openxmlformats.org/drawingml/2006/main">
          <a:fillRect/>
        </a:stretch>
      </blipFill>
      <spPr>
        <a:xfrm xmlns:a="http://schemas.openxmlformats.org/drawingml/2006/main">
          <a:off x="421357" y="22039205"/>
          <a:ext cx="2379270" cy="65379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463265</colOff>
      <row>25</row>
      <rowOff>112395</rowOff>
    </from>
    <to>
      <col>1</col>
      <colOff>2222564</colOff>
      <row>25</row>
      <rowOff>950595</rowOff>
    </to>
    <pic>
      <nvPicPr>
        <cNvPr id="20" name="Obraz 2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9"/>
        <a:stretch xmlns:a="http://schemas.openxmlformats.org/drawingml/2006/main">
          <a:fillRect/>
        </a:stretch>
      </blipFill>
      <spPr>
        <a:xfrm xmlns:a="http://schemas.openxmlformats.org/drawingml/2006/main">
          <a:off x="729965" y="22845395"/>
          <a:ext cx="1759299" cy="8382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832837</colOff>
      <row>26</row>
      <rowOff>104130</rowOff>
    </from>
    <to>
      <col>1</col>
      <colOff>1852011</colOff>
      <row>26</row>
      <rowOff>949026</rowOff>
    </to>
    <pic>
      <nvPicPr>
        <cNvPr id="21" name="Obraz 2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0"/>
        <a:stretch xmlns:a="http://schemas.openxmlformats.org/drawingml/2006/main">
          <a:fillRect/>
        </a:stretch>
      </blipFill>
      <spPr>
        <a:xfrm xmlns:a="http://schemas.openxmlformats.org/drawingml/2006/main">
          <a:off x="1099537" y="23789630"/>
          <a:ext cx="1019174" cy="84489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728060</colOff>
      <row>27</row>
      <rowOff>118421</rowOff>
    </from>
    <to>
      <col>1</col>
      <colOff>1987953</colOff>
      <row>27</row>
      <rowOff>931545</rowOff>
    </to>
    <pic>
      <nvPicPr>
        <cNvPr id="22" name="Obraz 2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1"/>
        <a:stretch xmlns:a="http://schemas.openxmlformats.org/drawingml/2006/main">
          <a:fillRect/>
        </a:stretch>
      </blipFill>
      <spPr>
        <a:xfrm xmlns:a="http://schemas.openxmlformats.org/drawingml/2006/main">
          <a:off x="994760" y="24756421"/>
          <a:ext cx="1259893" cy="81312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853791</colOff>
      <row>28</row>
      <rowOff>80010</rowOff>
    </from>
    <to>
      <col>1</col>
      <colOff>1728186</colOff>
      <row>29</row>
      <rowOff>23173</rowOff>
    </to>
    <pic>
      <nvPicPr>
        <cNvPr id="23" name="Obraz 2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2"/>
        <a:stretch xmlns:a="http://schemas.openxmlformats.org/drawingml/2006/main">
          <a:fillRect/>
        </a:stretch>
      </blipFill>
      <spPr>
        <a:xfrm xmlns:a="http://schemas.openxmlformats.org/drawingml/2006/main">
          <a:off x="1120491" y="25670510"/>
          <a:ext cx="874395" cy="89566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800451</colOff>
      <row>29</row>
      <rowOff>129602</rowOff>
    </from>
    <to>
      <col>1</col>
      <colOff>1690086</colOff>
      <row>30</row>
      <rowOff>9893</rowOff>
    </to>
    <pic>
      <nvPicPr>
        <cNvPr id="24" name="Obraz 2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3"/>
        <a:stretch xmlns:a="http://schemas.openxmlformats.org/drawingml/2006/main">
          <a:fillRect/>
        </a:stretch>
      </blipFill>
      <spPr>
        <a:xfrm xmlns:a="http://schemas.openxmlformats.org/drawingml/2006/main">
          <a:off x="1067151" y="26672602"/>
          <a:ext cx="889635" cy="83279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215617</colOff>
      <row>14</row>
      <rowOff>209013</rowOff>
    </from>
    <to>
      <col>1</col>
      <colOff>2462731</colOff>
      <row>14</row>
      <rowOff>893444</rowOff>
    </to>
    <pic>
      <nvPicPr>
        <cNvPr id="25" name="Obraz 2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4"/>
        <a:stretch xmlns:a="http://schemas.openxmlformats.org/drawingml/2006/main">
          <a:fillRect/>
        </a:stretch>
      </blipFill>
      <spPr>
        <a:xfrm xmlns:a="http://schemas.openxmlformats.org/drawingml/2006/main">
          <a:off x="482317" y="12464513"/>
          <a:ext cx="2247114" cy="68443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240382</colOff>
      <row>15</row>
      <rowOff>164470</rowOff>
    </from>
    <to>
      <col>1</col>
      <colOff>2415096</colOff>
      <row>15</row>
      <rowOff>922019</rowOff>
    </to>
    <pic>
      <nvPicPr>
        <cNvPr id="26" name="Obraz 3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5"/>
        <a:stretch xmlns:a="http://schemas.openxmlformats.org/drawingml/2006/main">
          <a:fillRect/>
        </a:stretch>
      </blipFill>
      <spPr>
        <a:xfrm xmlns:a="http://schemas.openxmlformats.org/drawingml/2006/main">
          <a:off x="507082" y="13372470"/>
          <a:ext cx="2174714" cy="75754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286100</colOff>
      <row>16</row>
      <rowOff>156210</rowOff>
    </from>
    <to>
      <col>1</col>
      <colOff>2386377</colOff>
      <row>16</row>
      <rowOff>922019</rowOff>
    </to>
    <pic>
      <nvPicPr>
        <cNvPr id="27" name="Obraz 3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6"/>
        <a:stretch xmlns:a="http://schemas.openxmlformats.org/drawingml/2006/main">
          <a:fillRect/>
        </a:stretch>
      </blipFill>
      <spPr>
        <a:xfrm xmlns:a="http://schemas.openxmlformats.org/drawingml/2006/main">
          <a:off x="552800" y="14316710"/>
          <a:ext cx="2100277" cy="76580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158466</colOff>
      <row>17</row>
      <rowOff>268371</rowOff>
    </from>
    <to>
      <col>1</col>
      <colOff>2458542</colOff>
      <row>17</row>
      <rowOff>922020</rowOff>
    </to>
    <pic>
      <nvPicPr>
        <cNvPr id="28" name="Obraz 3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7"/>
        <a:stretch xmlns:a="http://schemas.openxmlformats.org/drawingml/2006/main">
          <a:fillRect/>
        </a:stretch>
      </blipFill>
      <spPr>
        <a:xfrm xmlns:a="http://schemas.openxmlformats.org/drawingml/2006/main">
          <a:off x="425166" y="15381371"/>
          <a:ext cx="2300076" cy="65364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842362</colOff>
      <row>30</row>
      <rowOff>121520</rowOff>
    </from>
    <to>
      <col>1</col>
      <colOff>1614284</colOff>
      <row>30</row>
      <rowOff>887444</rowOff>
    </to>
    <pic>
      <nvPicPr>
        <cNvPr id="29" name="Obraz 3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8"/>
        <a:stretch xmlns:a="http://schemas.openxmlformats.org/drawingml/2006/main">
          <a:fillRect/>
        </a:stretch>
      </blipFill>
      <spPr>
        <a:xfrm xmlns:a="http://schemas.openxmlformats.org/drawingml/2006/main">
          <a:off x="1109062" y="27617020"/>
          <a:ext cx="771922" cy="76592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537160</colOff>
      <row>31</row>
      <rowOff>112395</rowOff>
    </from>
    <to>
      <col>1</col>
      <colOff>2205034</colOff>
      <row>31</row>
      <rowOff>931545</rowOff>
    </to>
    <pic>
      <nvPicPr>
        <cNvPr id="30" name="Obraz 3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9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228222" y="28136033"/>
          <a:ext cx="819150" cy="166787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530193</colOff>
      <row>32</row>
      <rowOff>102869</rowOff>
    </from>
    <to>
      <col>1</col>
      <colOff>2209873</colOff>
      <row>32</row>
      <rowOff>932633</rowOff>
    </to>
    <pic>
      <nvPicPr>
        <cNvPr id="31" name="Obraz 3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0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221851" y="29078411"/>
          <a:ext cx="829764" cy="167968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510797</colOff>
      <row>33</row>
      <rowOff>98081</rowOff>
    </from>
    <to>
      <col>1</col>
      <colOff>2212501</colOff>
      <row>33</row>
      <rowOff>931544</rowOff>
    </to>
    <pic>
      <nvPicPr>
        <cNvPr id="32" name="Obraz 3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1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211617" y="30016961"/>
          <a:ext cx="833463" cy="170170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518416</colOff>
      <row>34</row>
      <rowOff>95301</rowOff>
    </from>
    <to>
      <col>1</col>
      <colOff>2194723</colOff>
      <row>34</row>
      <rowOff>931545</rowOff>
    </to>
    <pic>
      <nvPicPr>
        <cNvPr id="33" name="Obraz 3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2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205148" y="30980769"/>
          <a:ext cx="836244" cy="167630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520323</colOff>
      <row>35</row>
      <rowOff>106459</rowOff>
    </from>
    <to>
      <col>1</col>
      <colOff>2201155</colOff>
      <row>35</row>
      <rowOff>941069</rowOff>
    </to>
    <pic>
      <nvPicPr>
        <cNvPr id="34" name="Obraz 3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3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210134" y="31941348"/>
          <a:ext cx="834610" cy="168083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518415</colOff>
      <row>36</row>
      <rowOff>57348</rowOff>
    </from>
    <to>
      <col>1</col>
      <colOff>2186785</colOff>
      <row>36</row>
      <rowOff>922019</rowOff>
    </to>
    <pic>
      <nvPicPr>
        <cNvPr id="35" name="Obraz 4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4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186964" y="32865999"/>
          <a:ext cx="864671" cy="166837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508989</colOff>
      <row>37</row>
      <rowOff>61810</rowOff>
    </from>
    <to>
      <col>1</col>
      <colOff>2226549</colOff>
      <row>37</row>
      <rowOff>922019</rowOff>
    </to>
    <pic>
      <nvPicPr>
        <cNvPr id="36" name="Obraz 4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5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204364" y="33796135"/>
          <a:ext cx="860209" cy="171756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469327</colOff>
      <row>38</row>
      <rowOff>58603</rowOff>
    </from>
    <to>
      <col>1</col>
      <colOff>2147289</colOff>
      <row>39</row>
      <rowOff>17454</rowOff>
    </to>
    <pic>
      <nvPicPr>
        <cNvPr id="37" name="Obraz 42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email" r:embed="rId36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 rot="16200000">
          <a:off x="1119332" y="34790798"/>
          <a:ext cx="911351" cy="1677962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twoCellAnchor>
  <twoCellAnchor editAs="oneCell">
    <from>
      <col>1</col>
      <colOff>480317</colOff>
      <row>39</row>
      <rowOff>88220</rowOff>
    </from>
    <to>
      <col>1</col>
      <colOff>2137760</colOff>
      <row>39</row>
      <rowOff>933460</rowOff>
    </to>
    <pic>
      <nvPicPr>
        <cNvPr id="38" name="Obraz 4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7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153119" y="35750118"/>
          <a:ext cx="845240" cy="16574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484126</colOff>
      <row>40</row>
      <rowOff>112961</rowOff>
    </from>
    <to>
      <col>1</col>
      <colOff>2133953</colOff>
      <row>41</row>
      <rowOff>299</rowOff>
    </to>
    <pic>
      <nvPicPr>
        <cNvPr id="39" name="Obraz 4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8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155821" y="36728466"/>
          <a:ext cx="839838" cy="164982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727075</colOff>
      <row>41</row>
      <rowOff>50800</rowOff>
    </from>
    <to>
      <col>1</col>
      <colOff>1870075</colOff>
      <row>41</row>
      <rowOff>915738</rowOff>
    </to>
    <pic>
      <nvPicPr>
        <cNvPr id="40" name="Obraz 4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9"/>
        <a:stretch xmlns:a="http://schemas.openxmlformats.org/drawingml/2006/main">
          <a:fillRect/>
        </a:stretch>
      </blipFill>
      <spPr>
        <a:xfrm xmlns:a="http://schemas.openxmlformats.org/drawingml/2006/main">
          <a:off x="993775" y="38023800"/>
          <a:ext cx="1143000" cy="86493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574676</colOff>
      <row>42</row>
      <rowOff>41116</rowOff>
    </from>
    <to>
      <col>1</col>
      <colOff>1852247</colOff>
      <row>42</row>
      <rowOff>934789</rowOff>
    </to>
    <pic>
      <nvPicPr>
        <cNvPr id="41" name="Obraz 4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0"/>
        <a:stretch xmlns:a="http://schemas.openxmlformats.org/drawingml/2006/main">
          <a:fillRect/>
        </a:stretch>
      </blipFill>
      <spPr>
        <a:xfrm xmlns:a="http://schemas.openxmlformats.org/drawingml/2006/main">
          <a:off x="841376" y="38966616"/>
          <a:ext cx="1277571" cy="89367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574676</colOff>
      <row>43</row>
      <rowOff>33462</rowOff>
    </from>
    <to>
      <col>1</col>
      <colOff>1851026</colOff>
      <row>44</row>
      <rowOff>29915</rowOff>
    </to>
    <pic>
      <nvPicPr>
        <cNvPr id="42" name="Obraz 4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1"/>
        <a:stretch xmlns:a="http://schemas.openxmlformats.org/drawingml/2006/main">
          <a:fillRect/>
        </a:stretch>
      </blipFill>
      <spPr>
        <a:xfrm xmlns:a="http://schemas.openxmlformats.org/drawingml/2006/main">
          <a:off x="841376" y="39911462"/>
          <a:ext cx="1276350" cy="94895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555626</colOff>
      <row>44</row>
      <rowOff>20700</rowOff>
    </from>
    <to>
      <col>1</col>
      <colOff>1851026</colOff>
      <row>45</row>
      <rowOff>48963</rowOff>
    </to>
    <pic>
      <nvPicPr>
        <cNvPr id="43" name="Obraz 4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2"/>
        <a:stretch xmlns:a="http://schemas.openxmlformats.org/drawingml/2006/main">
          <a:fillRect/>
        </a:stretch>
      </blipFill>
      <spPr>
        <a:xfrm xmlns:a="http://schemas.openxmlformats.org/drawingml/2006/main">
          <a:off x="822326" y="40851200"/>
          <a:ext cx="1295400" cy="98076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536575</colOff>
      <row>45</row>
      <rowOff>12542</rowOff>
    </from>
    <to>
      <col>1</col>
      <colOff>1832629</colOff>
      <row>46</row>
      <rowOff>22289</rowOff>
    </to>
    <pic>
      <nvPicPr>
        <cNvPr id="44" name="Obraz 4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3"/>
        <a:stretch xmlns:a="http://schemas.openxmlformats.org/drawingml/2006/main">
          <a:fillRect/>
        </a:stretch>
      </blipFill>
      <spPr>
        <a:xfrm xmlns:a="http://schemas.openxmlformats.org/drawingml/2006/main">
          <a:off x="803275" y="41795542"/>
          <a:ext cx="1296054" cy="96224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508001</colOff>
      <row>46</row>
      <rowOff>22067</rowOff>
    </from>
    <to>
      <col>1</col>
      <colOff>1851833</colOff>
      <row>47</row>
      <rowOff>37526</rowOff>
    </to>
    <pic>
      <nvPicPr>
        <cNvPr id="45" name="Obraz 5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4"/>
        <a:stretch xmlns:a="http://schemas.openxmlformats.org/drawingml/2006/main">
          <a:fillRect/>
        </a:stretch>
      </blipFill>
      <spPr>
        <a:xfrm xmlns:a="http://schemas.openxmlformats.org/drawingml/2006/main">
          <a:off x="774701" y="42757567"/>
          <a:ext cx="1343832" cy="96795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593726</colOff>
      <row>47</row>
      <rowOff>50642</rowOff>
    </from>
    <to>
      <col>1</col>
      <colOff>1825641</colOff>
      <row>47</row>
      <rowOff>945992</rowOff>
    </to>
    <pic>
      <nvPicPr>
        <cNvPr id="46" name="Obraz 5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5"/>
        <a:stretch xmlns:a="http://schemas.openxmlformats.org/drawingml/2006/main">
          <a:fillRect/>
        </a:stretch>
      </blipFill>
      <spPr>
        <a:xfrm xmlns:a="http://schemas.openxmlformats.org/drawingml/2006/main">
          <a:off x="860426" y="43738642"/>
          <a:ext cx="1231915" cy="8953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593726</colOff>
      <row>48</row>
      <rowOff>9571</rowOff>
    </from>
    <to>
      <col>1</col>
      <colOff>1813264</colOff>
      <row>48</row>
      <rowOff>907892</rowOff>
    </to>
    <pic>
      <nvPicPr>
        <cNvPr id="47" name="Obraz 5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6"/>
        <a:stretch xmlns:a="http://schemas.openxmlformats.org/drawingml/2006/main">
          <a:fillRect/>
        </a:stretch>
      </blipFill>
      <spPr>
        <a:xfrm xmlns:a="http://schemas.openxmlformats.org/drawingml/2006/main">
          <a:off x="860426" y="44650071"/>
          <a:ext cx="1219538" cy="89832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612775</colOff>
      <row>49</row>
      <rowOff>31592</rowOff>
    </from>
    <to>
      <col>1</col>
      <colOff>1803400</colOff>
      <row>49</row>
      <rowOff>927714</rowOff>
    </to>
    <pic>
      <nvPicPr>
        <cNvPr id="48" name="Obraz 5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7"/>
        <a:stretch xmlns:a="http://schemas.openxmlformats.org/drawingml/2006/main">
          <a:fillRect/>
        </a:stretch>
      </blipFill>
      <spPr>
        <a:xfrm xmlns:a="http://schemas.openxmlformats.org/drawingml/2006/main">
          <a:off x="879475" y="45624592"/>
          <a:ext cx="1190625" cy="8961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603250</colOff>
      <row>50</row>
      <rowOff>22007</rowOff>
    </from>
    <to>
      <col>1</col>
      <colOff>1801457</colOff>
      <row>50</row>
      <rowOff>907892</rowOff>
    </to>
    <pic>
      <nvPicPr>
        <cNvPr id="49" name="Obraz 5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8"/>
        <a:stretch xmlns:a="http://schemas.openxmlformats.org/drawingml/2006/main">
          <a:fillRect/>
        </a:stretch>
      </blipFill>
      <spPr>
        <a:xfrm xmlns:a="http://schemas.openxmlformats.org/drawingml/2006/main">
          <a:off x="869950" y="46567507"/>
          <a:ext cx="1198207" cy="88588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431800</colOff>
      <row>51</row>
      <rowOff>31592</rowOff>
    </from>
    <to>
      <col>1</col>
      <colOff>1831975</colOff>
      <row>51</row>
      <rowOff>874334</rowOff>
    </to>
    <pic>
      <nvPicPr>
        <cNvPr id="50" name="Obraz 5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9"/>
        <a:stretch xmlns:a="http://schemas.openxmlformats.org/drawingml/2006/main">
          <a:fillRect/>
        </a:stretch>
      </blipFill>
      <spPr>
        <a:xfrm xmlns:a="http://schemas.openxmlformats.org/drawingml/2006/main">
          <a:off x="698500" y="47529592"/>
          <a:ext cx="1400175" cy="84274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777557</colOff>
      <row>52</row>
      <rowOff>19686</rowOff>
    </from>
    <to>
      <col>1</col>
      <colOff>1989438</colOff>
      <row>52</row>
      <rowOff>850442</rowOff>
    </to>
    <pic>
      <nvPicPr>
        <cNvPr id="51" name="Obraz 26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0"/>
        <a:stretch xmlns:a="http://schemas.openxmlformats.org/drawingml/2006/main">
          <a:fillRect/>
        </a:stretch>
      </blipFill>
      <spPr>
        <a:xfrm xmlns:a="http://schemas.openxmlformats.org/drawingml/2006/main">
          <a:off x="1044257" y="48470186"/>
          <a:ext cx="1211881" cy="83075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831850</colOff>
      <row>53</row>
      <rowOff>29686</rowOff>
    </from>
    <to>
      <col>1</col>
      <colOff>1994641</colOff>
      <row>53</row>
      <rowOff>894732</rowOff>
    </to>
    <pic>
      <nvPicPr>
        <cNvPr id="52" name="Obraz 26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1"/>
        <a:stretch xmlns:a="http://schemas.openxmlformats.org/drawingml/2006/main">
          <a:fillRect/>
        </a:stretch>
      </blipFill>
      <spPr>
        <a:xfrm xmlns:a="http://schemas.openxmlformats.org/drawingml/2006/main">
          <a:off x="1098550" y="49432686"/>
          <a:ext cx="1162791" cy="86504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847090</colOff>
      <row>54</row>
      <rowOff>12946</rowOff>
    </from>
    <to>
      <col>1</col>
      <colOff>1860550</colOff>
      <row>54</row>
      <rowOff>894739</rowOff>
    </to>
    <pic>
      <nvPicPr>
        <cNvPr id="53" name="Obraz 26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2"/>
        <a:stretch xmlns:a="http://schemas.openxmlformats.org/drawingml/2006/main">
          <a:fillRect/>
        </a:stretch>
      </blipFill>
      <spPr>
        <a:xfrm xmlns:a="http://schemas.openxmlformats.org/drawingml/2006/main">
          <a:off x="1113790" y="50368446"/>
          <a:ext cx="1013460" cy="88179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1189990</colOff>
      <row>55</row>
      <rowOff>21012</rowOff>
    </from>
    <to>
      <col>1</col>
      <colOff>1713865</colOff>
      <row>55</row>
      <rowOff>917597</rowOff>
    </to>
    <pic>
      <nvPicPr>
        <cNvPr id="54" name="Obraz 26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3"/>
        <a:stretch xmlns:a="http://schemas.openxmlformats.org/drawingml/2006/main">
          <a:fillRect/>
        </a:stretch>
      </blipFill>
      <spPr>
        <a:xfrm xmlns:a="http://schemas.openxmlformats.org/drawingml/2006/main">
          <a:off x="1456690" y="51329012"/>
          <a:ext cx="523875" cy="89658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1155700</colOff>
      <row>56</row>
      <rowOff>44261</rowOff>
    </from>
    <to>
      <col>1</col>
      <colOff>1651000</colOff>
      <row>57</row>
      <rowOff>14628</rowOff>
    </to>
    <pic>
      <nvPicPr>
        <cNvPr id="55" name="Obraz 26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4"/>
        <a:stretch xmlns:a="http://schemas.openxmlformats.org/drawingml/2006/main">
          <a:fillRect/>
        </a:stretch>
      </blipFill>
      <spPr>
        <a:xfrm xmlns:a="http://schemas.openxmlformats.org/drawingml/2006/main">
          <a:off x="1422400" y="52304761"/>
          <a:ext cx="495300" cy="92286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1165226</colOff>
      <row>56</row>
      <rowOff>951810</rowOff>
    </from>
    <to>
      <col>1</col>
      <colOff>1599566</colOff>
      <row>57</row>
      <rowOff>906167</rowOff>
    </to>
    <pic>
      <nvPicPr>
        <cNvPr id="56" name="Obraz 26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5"/>
        <a:stretch xmlns:a="http://schemas.openxmlformats.org/drawingml/2006/main">
          <a:fillRect/>
        </a:stretch>
      </blipFill>
      <spPr>
        <a:xfrm xmlns:a="http://schemas.openxmlformats.org/drawingml/2006/main">
          <a:off x="1431926" y="53212310"/>
          <a:ext cx="434340" cy="90685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1136650</colOff>
      <row>58</row>
      <rowOff>13992</rowOff>
    </from>
    <to>
      <col>1</col>
      <colOff>1582420</colOff>
      <row>58</row>
      <rowOff>894737</rowOff>
    </to>
    <pic>
      <nvPicPr>
        <cNvPr id="57" name="Obraz 27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6"/>
        <a:stretch xmlns:a="http://schemas.openxmlformats.org/drawingml/2006/main">
          <a:fillRect/>
        </a:stretch>
      </blipFill>
      <spPr>
        <a:xfrm xmlns:a="http://schemas.openxmlformats.org/drawingml/2006/main">
          <a:off x="1403350" y="54179492"/>
          <a:ext cx="445770" cy="88074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1117601</colOff>
      <row>58</row>
      <rowOff>951707</rowOff>
    </from>
    <to>
      <col>1</col>
      <colOff>1556693</colOff>
      <row>59</row>
      <rowOff>917597</rowOff>
    </to>
    <pic>
      <nvPicPr>
        <cNvPr id="58" name="Obraz 27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7"/>
        <a:stretch xmlns:a="http://schemas.openxmlformats.org/drawingml/2006/main">
          <a:fillRect/>
        </a:stretch>
      </blipFill>
      <spPr>
        <a:xfrm xmlns:a="http://schemas.openxmlformats.org/drawingml/2006/main">
          <a:off x="1384301" y="55117207"/>
          <a:ext cx="439092" cy="91839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1060450</colOff>
      <row>60</row>
      <rowOff>43022</rowOff>
    </from>
    <to>
      <col>1</col>
      <colOff>1571938</colOff>
      <row>60</row>
      <rowOff>875690</rowOff>
    </to>
    <pic>
      <nvPicPr>
        <cNvPr id="59" name="Obraz 27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8"/>
        <a:stretch xmlns:a="http://schemas.openxmlformats.org/drawingml/2006/main">
          <a:fillRect/>
        </a:stretch>
      </blipFill>
      <spPr>
        <a:xfrm xmlns:a="http://schemas.openxmlformats.org/drawingml/2006/main">
          <a:off x="1327150" y="56113522"/>
          <a:ext cx="511488" cy="83266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696595</colOff>
      <row>61</row>
      <rowOff>62072</rowOff>
    </from>
    <to>
      <col>1</col>
      <colOff>1992159</colOff>
      <row>61</row>
      <rowOff>938537</rowOff>
    </to>
    <pic>
      <nvPicPr>
        <cNvPr id="60" name="Obraz 27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9"/>
        <a:stretch xmlns:a="http://schemas.openxmlformats.org/drawingml/2006/main">
          <a:fillRect/>
        </a:stretch>
      </blipFill>
      <spPr>
        <a:xfrm xmlns:a="http://schemas.openxmlformats.org/drawingml/2006/main">
          <a:off x="963295" y="57085072"/>
          <a:ext cx="1295564" cy="87646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751840</colOff>
      <row>61</row>
      <rowOff>943210</rowOff>
    </from>
    <to>
      <col>1</col>
      <colOff>2125345</colOff>
      <row>62</row>
      <rowOff>929019</rowOff>
    </to>
    <pic>
      <nvPicPr>
        <cNvPr id="61" name="Obraz 27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0"/>
        <a:stretch xmlns:a="http://schemas.openxmlformats.org/drawingml/2006/main">
          <a:fillRect/>
        </a:stretch>
      </blipFill>
      <spPr>
        <a:xfrm xmlns:a="http://schemas.openxmlformats.org/drawingml/2006/main">
          <a:off x="1018540" y="57966210"/>
          <a:ext cx="1373505" cy="93830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637540</colOff>
      <row>63</row>
      <rowOff>22067</rowOff>
    </from>
    <to>
      <col>1</col>
      <colOff>2081689</colOff>
      <row>63</row>
      <rowOff>860267</rowOff>
    </to>
    <pic>
      <nvPicPr>
        <cNvPr id="62" name="Obraz 275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61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904240" y="58950067"/>
          <a:ext cx="1444149" cy="8382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603250</colOff>
      <row>64</row>
      <rowOff>48737</rowOff>
    </from>
    <to>
      <col>1</col>
      <colOff>2005487</colOff>
      <row>64</row>
      <rowOff>917567</rowOff>
    </to>
    <pic>
      <nvPicPr>
        <cNvPr id="63" name="Obraz 27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2"/>
        <a:stretch xmlns:a="http://schemas.openxmlformats.org/drawingml/2006/main">
          <a:fillRect/>
        </a:stretch>
      </blipFill>
      <spPr>
        <a:xfrm xmlns:a="http://schemas.openxmlformats.org/drawingml/2006/main">
          <a:off x="869950" y="59929237"/>
          <a:ext cx="1402237" cy="86883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631826</colOff>
      <row>65</row>
      <rowOff>33498</rowOff>
    </from>
    <to>
      <col>1</col>
      <colOff>2177537</colOff>
      <row>65</row>
      <rowOff>894695</rowOff>
    </to>
    <pic>
      <nvPicPr>
        <cNvPr id="64" name="Obraz 27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3"/>
        <a:stretch xmlns:a="http://schemas.openxmlformats.org/drawingml/2006/main">
          <a:fillRect/>
        </a:stretch>
      </blipFill>
      <spPr>
        <a:xfrm xmlns:a="http://schemas.openxmlformats.org/drawingml/2006/main">
          <a:off x="898526" y="60866498"/>
          <a:ext cx="1545711" cy="86119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555625</colOff>
      <row>66</row>
      <rowOff>75407</rowOff>
    </from>
    <to>
      <col>1</col>
      <colOff>2099863</colOff>
      <row>66</row>
      <rowOff>888975</rowOff>
    </to>
    <pic>
      <nvPicPr>
        <cNvPr id="65" name="Obraz 27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4"/>
        <a:stretch xmlns:a="http://schemas.openxmlformats.org/drawingml/2006/main">
          <a:fillRect/>
        </a:stretch>
      </blipFill>
      <spPr>
        <a:xfrm xmlns:a="http://schemas.openxmlformats.org/drawingml/2006/main">
          <a:off x="822325" y="61860907"/>
          <a:ext cx="1544238" cy="81356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639445</colOff>
      <row>67</row>
      <rowOff>231140</rowOff>
    </from>
    <to>
      <col>1</col>
      <colOff>2014654</colOff>
      <row>67</row>
      <rowOff>831322</rowOff>
    </to>
    <pic>
      <nvPicPr>
        <cNvPr id="66" name="Obraz 27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5"/>
        <a:stretch xmlns:a="http://schemas.openxmlformats.org/drawingml/2006/main">
          <a:fillRect/>
        </a:stretch>
      </blipFill>
      <spPr>
        <a:xfrm xmlns:a="http://schemas.openxmlformats.org/drawingml/2006/main">
          <a:off x="906145" y="62969140"/>
          <a:ext cx="1375209" cy="6001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596584</colOff>
      <row>68</row>
      <rowOff>154463</rowOff>
    </from>
    <to>
      <col>1</col>
      <colOff>2112308</colOff>
      <row>68</row>
      <rowOff>790836</rowOff>
    </to>
    <pic>
      <nvPicPr>
        <cNvPr id="67" name="Obraz 28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6"/>
        <a:stretch xmlns:a="http://schemas.openxmlformats.org/drawingml/2006/main">
          <a:fillRect/>
        </a:stretch>
      </blipFill>
      <spPr>
        <a:xfrm xmlns:a="http://schemas.openxmlformats.org/drawingml/2006/main">
          <a:off x="863284" y="63844963"/>
          <a:ext cx="1515724" cy="63637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963772</colOff>
      <row>69</row>
      <rowOff>49279</rowOff>
    </from>
    <to>
      <col>1</col>
      <colOff>1860549</colOff>
      <row>69</row>
      <rowOff>865208</rowOff>
    </to>
    <pic>
      <nvPicPr>
        <cNvPr id="68" name="Obraz 28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7"/>
        <a:stretch xmlns:a="http://schemas.openxmlformats.org/drawingml/2006/main">
          <a:fillRect/>
        </a:stretch>
      </blipFill>
      <spPr>
        <a:xfrm xmlns:a="http://schemas.openxmlformats.org/drawingml/2006/main">
          <a:off x="1230472" y="64692279"/>
          <a:ext cx="896777" cy="81592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637541</colOff>
      <row>81</row>
      <rowOff>31592</rowOff>
    </from>
    <to>
      <col>1</col>
      <colOff>1926959</colOff>
      <row>81</row>
      <rowOff>925037</rowOff>
    </to>
    <pic>
      <nvPicPr>
        <cNvPr id="69" name="Obraz 1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8"/>
        <a:stretch xmlns:a="http://schemas.openxmlformats.org/drawingml/2006/main">
          <a:fillRect/>
        </a:stretch>
      </blipFill>
      <spPr>
        <a:xfrm xmlns:a="http://schemas.openxmlformats.org/drawingml/2006/main">
          <a:off x="904241" y="76104592"/>
          <a:ext cx="1289418" cy="89344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607064</colOff>
      <row>87</row>
      <rowOff>93044</rowOff>
    </from>
    <to>
      <col>1</col>
      <colOff>2105154</colOff>
      <row>87</row>
      <rowOff>822166</rowOff>
    </to>
    <pic>
      <nvPicPr>
        <cNvPr id="70" name="Obraz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9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258248" y="81496560"/>
          <a:ext cx="729122" cy="149809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593729</colOff>
      <row>88</row>
      <rowOff>50641</rowOff>
    </from>
    <to>
      <col>1</col>
      <colOff>2106106</colOff>
      <row>88</row>
      <rowOff>822166</rowOff>
    </to>
    <pic>
      <nvPicPr>
        <cNvPr id="71" name="Obraz 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0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230855" y="82420715"/>
          <a:ext cx="771525" cy="151237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565154</colOff>
      <row>89</row>
      <rowOff>79217</rowOff>
    </from>
    <to>
      <col>1</col>
      <colOff>2098678</colOff>
      <row>89</row>
      <rowOff>822455</rowOff>
    </to>
    <pic>
      <nvPicPr>
        <cNvPr id="72" name="Obraz 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1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226997" y="83377074"/>
          <a:ext cx="743238" cy="153352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593725</colOff>
      <row>90</row>
      <rowOff>88742</rowOff>
    </from>
    <to>
      <col>1</col>
      <colOff>2028577</colOff>
      <row>90</row>
      <rowOff>782152</rowOff>
    </to>
    <pic>
      <nvPicPr>
        <cNvPr id="73" name="Obraz 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2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231146" y="84363521"/>
          <a:ext cx="693410" cy="143485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593726</colOff>
      <row>91</row>
      <rowOff>79217</rowOff>
    </from>
    <to>
      <col>1</col>
      <colOff>2058424</colOff>
      <row>91</row>
      <rowOff>805763</rowOff>
    </to>
    <pic>
      <nvPicPr>
        <cNvPr id="74" name="Obraz 1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3"/>
        <a:stretch xmlns:a="http://schemas.openxmlformats.org/drawingml/2006/main">
          <a:fillRect/>
        </a:stretch>
      </blipFill>
      <spPr>
        <a:xfrm xmlns:a="http://schemas.openxmlformats.org/drawingml/2006/main" rot="16200000">
          <a:off x="1229502" y="85308141"/>
          <a:ext cx="726546" cy="146469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241300</colOff>
      <row>70</row>
      <rowOff>60167</rowOff>
    </from>
    <to>
      <col>1</col>
      <colOff>2495418</colOff>
      <row>70</row>
      <rowOff>831692</rowOff>
    </to>
    <pic>
      <nvPicPr>
        <cNvPr id="75" name="Obraz 1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4"/>
        <a:stretch xmlns:a="http://schemas.openxmlformats.org/drawingml/2006/main">
          <a:fillRect/>
        </a:stretch>
      </blipFill>
      <spPr>
        <a:xfrm xmlns:a="http://schemas.openxmlformats.org/drawingml/2006/main">
          <a:off x="508000" y="65655667"/>
          <a:ext cx="2254118" cy="7715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307975</colOff>
      <row>71</row>
      <rowOff>126842</rowOff>
    </from>
    <to>
      <col>1</col>
      <colOff>2441574</colOff>
      <row>71</row>
      <rowOff>838104</rowOff>
    </to>
    <pic>
      <nvPicPr>
        <cNvPr id="76" name="Obraz 1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5"/>
        <a:stretch xmlns:a="http://schemas.openxmlformats.org/drawingml/2006/main">
          <a:fillRect/>
        </a:stretch>
      </blipFill>
      <spPr>
        <a:xfrm xmlns:a="http://schemas.openxmlformats.org/drawingml/2006/main">
          <a:off x="574675" y="66674842"/>
          <a:ext cx="2133599" cy="71126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269875</colOff>
      <row>72</row>
      <rowOff>60167</rowOff>
    </from>
    <to>
      <col>1</col>
      <colOff>2510817</colOff>
      <row>72</row>
      <rowOff>822167</rowOff>
    </to>
    <pic>
      <nvPicPr>
        <cNvPr id="77" name="Obraz 1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6"/>
        <a:stretch xmlns:a="http://schemas.openxmlformats.org/drawingml/2006/main">
          <a:fillRect/>
        </a:stretch>
      </blipFill>
      <spPr>
        <a:xfrm xmlns:a="http://schemas.openxmlformats.org/drawingml/2006/main">
          <a:off x="536575" y="67560667"/>
          <a:ext cx="2240942" cy="7620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346075</colOff>
      <row>73</row>
      <rowOff>41116</rowOff>
    </from>
    <to>
      <col>1</col>
      <colOff>2452059</colOff>
      <row>73</row>
      <rowOff>822167</rowOff>
    </to>
    <pic>
      <nvPicPr>
        <cNvPr id="78" name="Obraz 1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7"/>
        <a:stretch xmlns:a="http://schemas.openxmlformats.org/drawingml/2006/main">
          <a:fillRect/>
        </a:stretch>
      </blipFill>
      <spPr>
        <a:xfrm xmlns:a="http://schemas.openxmlformats.org/drawingml/2006/main">
          <a:off x="612775" y="68494116"/>
          <a:ext cx="2105984" cy="78105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1050925</colOff>
      <row>73</row>
      <rowOff>941389</rowOff>
    </from>
    <to>
      <col>1</col>
      <colOff>1717675</colOff>
      <row>74</row>
      <rowOff>908100</rowOff>
    </to>
    <pic>
      <nvPicPr>
        <cNvPr id="79" name="Obraz 1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8"/>
        <a:stretch xmlns:a="http://schemas.openxmlformats.org/drawingml/2006/main">
          <a:fillRect/>
        </a:stretch>
      </blipFill>
      <spPr>
        <a:xfrm xmlns:a="http://schemas.openxmlformats.org/drawingml/2006/main">
          <a:off x="1317625" y="69394389"/>
          <a:ext cx="666750" cy="91921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1003301</colOff>
      <row>75</row>
      <rowOff>12542</rowOff>
    </from>
    <to>
      <col>1</col>
      <colOff>1717990</colOff>
      <row>75</row>
      <rowOff>910018</rowOff>
    </to>
    <pic>
      <nvPicPr>
        <cNvPr id="80" name="Obraz 1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9"/>
        <a:stretch xmlns:a="http://schemas.openxmlformats.org/drawingml/2006/main">
          <a:fillRect/>
        </a:stretch>
      </blipFill>
      <spPr>
        <a:xfrm xmlns:a="http://schemas.openxmlformats.org/drawingml/2006/main">
          <a:off x="1270001" y="70370542"/>
          <a:ext cx="714689" cy="89747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1012827</colOff>
      <row>76</row>
      <rowOff>38923</rowOff>
    </from>
    <to>
      <col>1</col>
      <colOff>1651001</colOff>
      <row>76</row>
      <rowOff>907893</rowOff>
    </to>
    <pic>
      <nvPicPr>
        <cNvPr id="81" name="Obraz 2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0"/>
        <a:stretch xmlns:a="http://schemas.openxmlformats.org/drawingml/2006/main">
          <a:fillRect/>
        </a:stretch>
      </blipFill>
      <spPr>
        <a:xfrm xmlns:a="http://schemas.openxmlformats.org/drawingml/2006/main">
          <a:off x="1279527" y="71349423"/>
          <a:ext cx="638174" cy="86897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1108075</colOff>
      <row>77</row>
      <rowOff>119635</rowOff>
    </from>
    <to>
      <col>1</col>
      <colOff>1704340</colOff>
      <row>77</row>
      <rowOff>870005</rowOff>
    </to>
    <pic>
      <nvPicPr>
        <cNvPr id="82" name="Obraz 2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1"/>
        <a:stretch xmlns:a="http://schemas.openxmlformats.org/drawingml/2006/main">
          <a:fillRect/>
        </a:stretch>
      </blipFill>
      <spPr>
        <a:xfrm xmlns:a="http://schemas.openxmlformats.org/drawingml/2006/main">
          <a:off x="1374775" y="72382635"/>
          <a:ext cx="596265" cy="75037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1031875</colOff>
      <row>78</row>
      <rowOff>12108</rowOff>
    </from>
    <to>
      <col>1</col>
      <colOff>1719580</colOff>
      <row>78</row>
      <rowOff>890958</rowOff>
    </to>
    <pic>
      <nvPicPr>
        <cNvPr id="83" name="Obraz 2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2"/>
        <a:stretch xmlns:a="http://schemas.openxmlformats.org/drawingml/2006/main">
          <a:fillRect/>
        </a:stretch>
      </blipFill>
      <spPr>
        <a:xfrm xmlns:a="http://schemas.openxmlformats.org/drawingml/2006/main">
          <a:off x="1298575" y="73227608"/>
          <a:ext cx="687705" cy="8788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936626</colOff>
      <row>78</row>
      <rowOff>892077</rowOff>
    </from>
    <to>
      <col>1</col>
      <colOff>1685290</colOff>
      <row>80</row>
      <rowOff>33695</rowOff>
    </to>
    <pic>
      <nvPicPr>
        <cNvPr id="84" name="Obraz 2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3"/>
        <a:stretch xmlns:a="http://schemas.openxmlformats.org/drawingml/2006/main">
          <a:fillRect/>
        </a:stretch>
      </blipFill>
      <spPr>
        <a:xfrm xmlns:a="http://schemas.openxmlformats.org/drawingml/2006/main">
          <a:off x="1203326" y="74107577"/>
          <a:ext cx="748664" cy="104661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631825</colOff>
      <row>80</row>
      <rowOff>86150</rowOff>
    </from>
    <to>
      <col>1</col>
      <colOff>2062480</colOff>
      <row>80</row>
      <rowOff>891082</rowOff>
    </to>
    <pic>
      <nvPicPr>
        <cNvPr id="85" name="Obraz 2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4"/>
        <a:stretch xmlns:a="http://schemas.openxmlformats.org/drawingml/2006/main">
          <a:fillRect/>
        </a:stretch>
      </blipFill>
      <spPr>
        <a:xfrm xmlns:a="http://schemas.openxmlformats.org/drawingml/2006/main">
          <a:off x="898525" y="75206650"/>
          <a:ext cx="1430655" cy="80493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679451</colOff>
      <row>82</row>
      <rowOff>57815</rowOff>
    </from>
    <to>
      <col>1</col>
      <colOff>1736725</colOff>
      <row>82</row>
      <rowOff>923522</rowOff>
    </to>
    <pic>
      <nvPicPr>
        <cNvPr id="86" name="Obraz 2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5"/>
        <a:stretch xmlns:a="http://schemas.openxmlformats.org/drawingml/2006/main">
          <a:fillRect/>
        </a:stretch>
      </blipFill>
      <spPr>
        <a:xfrm xmlns:a="http://schemas.openxmlformats.org/drawingml/2006/main">
          <a:off x="946151" y="77083315"/>
          <a:ext cx="1057274" cy="86570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555626</colOff>
      <row>83</row>
      <rowOff>18547</rowOff>
    </from>
    <to>
      <col>1</col>
      <colOff>950512</colOff>
      <row>83</row>
      <rowOff>851219</rowOff>
    </to>
    <pic>
      <nvPicPr>
        <cNvPr id="87" name="Obraz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6"/>
        <a:stretch xmlns:a="http://schemas.openxmlformats.org/drawingml/2006/main">
          <a:fillRect/>
        </a:stretch>
      </blipFill>
      <spPr>
        <a:xfrm xmlns:a="http://schemas.openxmlformats.org/drawingml/2006/main">
          <a:off x="822326" y="77996547"/>
          <a:ext cx="394886" cy="8326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765175</colOff>
      <row>85</row>
      <rowOff>12542</rowOff>
    </from>
    <to>
      <col>1</col>
      <colOff>1580680</colOff>
      <row>85</row>
      <rowOff>828047</rowOff>
    </to>
    <pic>
      <nvPicPr>
        <cNvPr id="88" name="Obraz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7"/>
        <a:stretch xmlns:a="http://schemas.openxmlformats.org/drawingml/2006/main">
          <a:fillRect/>
        </a:stretch>
      </blipFill>
      <spPr>
        <a:xfrm xmlns:a="http://schemas.openxmlformats.org/drawingml/2006/main">
          <a:off x="1031875" y="79895542"/>
          <a:ext cx="815505" cy="81550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1022351</colOff>
      <row>86</row>
      <rowOff>83424</rowOff>
    </from>
    <to>
      <col>1</col>
      <colOff>1812925</colOff>
      <row>86</row>
      <rowOff>892822</rowOff>
    </to>
    <pic>
      <nvPicPr>
        <cNvPr id="89" name="Obraz 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8"/>
        <a:stretch xmlns:a="http://schemas.openxmlformats.org/drawingml/2006/main">
          <a:fillRect/>
        </a:stretch>
      </blipFill>
      <spPr>
        <a:xfrm xmlns:a="http://schemas.openxmlformats.org/drawingml/2006/main">
          <a:off x="1289051" y="80918924"/>
          <a:ext cx="790574" cy="80939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593725</colOff>
      <row>86</row>
      <rowOff>12542</rowOff>
    </from>
    <to>
      <col>1</col>
      <colOff>660400</colOff>
      <row>86</row>
      <rowOff>915130</rowOff>
    </to>
    <pic>
      <nvPicPr>
        <cNvPr id="90" name="Obraz 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9"/>
        <a:stretch xmlns:a="http://schemas.openxmlformats.org/drawingml/2006/main">
          <a:fillRect/>
        </a:stretch>
      </blipFill>
      <spPr>
        <a:xfrm xmlns:a="http://schemas.openxmlformats.org/drawingml/2006/main">
          <a:off x="860425" y="80848042"/>
          <a:ext cx="66675" cy="90258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1060450</colOff>
      <row>84</row>
      <rowOff>60167</rowOff>
    </from>
    <to>
      <col>1</col>
      <colOff>1820223</colOff>
      <row>84</row>
      <rowOff>837575</rowOff>
    </to>
    <pic>
      <nvPicPr>
        <cNvPr id="91" name="Obraz 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0"/>
        <a:stretch xmlns:a="http://schemas.openxmlformats.org/drawingml/2006/main">
          <a:fillRect/>
        </a:stretch>
      </blipFill>
      <spPr>
        <a:xfrm xmlns:a="http://schemas.openxmlformats.org/drawingml/2006/main">
          <a:off x="1327150" y="78990667"/>
          <a:ext cx="759773" cy="77740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603249</colOff>
      <row>84</row>
      <rowOff>20364</rowOff>
    </from>
    <to>
      <col>1</col>
      <colOff>662305</colOff>
      <row>84</row>
      <rowOff>860267</rowOff>
    </to>
    <pic>
      <nvPicPr>
        <cNvPr id="92" name="Obraz 1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1"/>
        <a:stretch xmlns:a="http://schemas.openxmlformats.org/drawingml/2006/main">
          <a:fillRect/>
        </a:stretch>
      </blipFill>
      <spPr>
        <a:xfrm xmlns:a="http://schemas.openxmlformats.org/drawingml/2006/main" flipH="1">
          <a:off x="869949" y="78950864"/>
          <a:ext cx="59056" cy="83990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1117600</colOff>
      <row>83</row>
      <rowOff>183992</rowOff>
    </from>
    <to>
      <col>1</col>
      <colOff>2170633</colOff>
      <row>83</row>
      <rowOff>688817</rowOff>
    </to>
    <pic>
      <nvPicPr>
        <cNvPr id="93" name="Obraz 1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2"/>
        <a:stretch xmlns:a="http://schemas.openxmlformats.org/drawingml/2006/main">
          <a:fillRect/>
        </a:stretch>
      </blipFill>
      <spPr>
        <a:xfrm xmlns:a="http://schemas.openxmlformats.org/drawingml/2006/main">
          <a:off x="1384300" y="78161992"/>
          <a:ext cx="1053033" cy="5048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867569</colOff>
      <row>92</row>
      <rowOff>46355</rowOff>
    </from>
    <to>
      <col>1</col>
      <colOff>1809157</colOff>
      <row>92</row>
      <rowOff>896165</rowOff>
    </to>
    <pic>
      <nvPicPr>
        <cNvPr id="94" name="Obraz 2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3"/>
        <a:stretch xmlns:a="http://schemas.openxmlformats.org/drawingml/2006/main">
          <a:fillRect/>
        </a:stretch>
      </blipFill>
      <spPr>
        <a:xfrm xmlns:a="http://schemas.openxmlformats.org/drawingml/2006/main">
          <a:off x="1134269" y="86596855"/>
          <a:ext cx="941588" cy="84981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877094</colOff>
      <row>93</row>
      <rowOff>65882</rowOff>
    </from>
    <to>
      <col>1</col>
      <colOff>1869107</colOff>
      <row>93</row>
      <rowOff>938547</rowOff>
    </to>
    <pic>
      <nvPicPr>
        <cNvPr id="95" name="Obraz 2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4"/>
        <a:stretch xmlns:a="http://schemas.openxmlformats.org/drawingml/2006/main">
          <a:fillRect/>
        </a:stretch>
      </blipFill>
      <spPr>
        <a:xfrm xmlns:a="http://schemas.openxmlformats.org/drawingml/2006/main">
          <a:off x="1143794" y="87568882"/>
          <a:ext cx="992013" cy="87266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842329</colOff>
      <row>94</row>
      <rowOff>110428</rowOff>
    </from>
    <to>
      <col>1</col>
      <colOff>1775778</colOff>
      <row>94</row>
      <rowOff>867112</rowOff>
    </to>
    <pic>
      <nvPicPr>
        <cNvPr id="96" name="Obraz 2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5"/>
        <a:stretch xmlns:a="http://schemas.openxmlformats.org/drawingml/2006/main">
          <a:fillRect/>
        </a:stretch>
      </blipFill>
      <spPr>
        <a:xfrm xmlns:a="http://schemas.openxmlformats.org/drawingml/2006/main">
          <a:off x="1109029" y="88565928"/>
          <a:ext cx="933449" cy="75668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301308</colOff>
      <row>95</row>
      <rowOff>145892</rowOff>
    </from>
    <to>
      <col>1</col>
      <colOff>2404628</colOff>
      <row>95</row>
      <rowOff>811286</rowOff>
    </to>
    <pic>
      <nvPicPr>
        <cNvPr id="97" name="Obraz 3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6"/>
        <a:stretch xmlns:a="http://schemas.openxmlformats.org/drawingml/2006/main">
          <a:fillRect/>
        </a:stretch>
      </blipFill>
      <spPr>
        <a:xfrm xmlns:a="http://schemas.openxmlformats.org/drawingml/2006/main">
          <a:off x="568008" y="89553892"/>
          <a:ext cx="2103320" cy="66539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717074</colOff>
      <row>96</row>
      <rowOff>36087</rowOff>
    </from>
    <to>
      <col>1</col>
      <colOff>1934369</colOff>
      <row>96</row>
      <rowOff>804250</rowOff>
    </to>
    <pic>
      <nvPicPr>
        <cNvPr id="98" name="Obraz 3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7"/>
        <a:stretch xmlns:a="http://schemas.openxmlformats.org/drawingml/2006/main">
          <a:fillRect/>
        </a:stretch>
      </blipFill>
      <spPr>
        <a:xfrm xmlns:a="http://schemas.openxmlformats.org/drawingml/2006/main">
          <a:off x="983774" y="90396587"/>
          <a:ext cx="1217295" cy="76816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1017111</colOff>
      <row>97</row>
      <rowOff>46708</rowOff>
    </from>
    <to>
      <col>1</col>
      <colOff>1556226</colOff>
      <row>97</row>
      <rowOff>899024</rowOff>
    </to>
    <pic>
      <nvPicPr>
        <cNvPr id="99" name="Obraz 3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8"/>
        <a:stretch xmlns:a="http://schemas.openxmlformats.org/drawingml/2006/main">
          <a:fillRect/>
        </a:stretch>
      </blipFill>
      <spPr>
        <a:xfrm xmlns:a="http://schemas.openxmlformats.org/drawingml/2006/main">
          <a:off x="1283811" y="91359708"/>
          <a:ext cx="539115" cy="85231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974248</colOff>
      <row>98</row>
      <rowOff>42780</rowOff>
    </from>
    <to>
      <col>1</col>
      <colOff>1547405</colOff>
      <row>98</row>
      <rowOff>945992</rowOff>
    </to>
    <pic>
      <nvPicPr>
        <cNvPr id="100" name="Obraz 3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9"/>
        <a:stretch xmlns:a="http://schemas.openxmlformats.org/drawingml/2006/main">
          <a:fillRect/>
        </a:stretch>
      </blipFill>
      <spPr>
        <a:xfrm xmlns:a="http://schemas.openxmlformats.org/drawingml/2006/main">
          <a:off x="1240948" y="92308280"/>
          <a:ext cx="573157" cy="90321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962342</colOff>
      <row>99</row>
      <rowOff>3799</rowOff>
    </from>
    <to>
      <col>1</col>
      <colOff>1528128</colOff>
      <row>99</row>
      <rowOff>885726</rowOff>
    </to>
    <pic>
      <nvPicPr>
        <cNvPr id="101" name="Obraz 3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0"/>
        <a:stretch xmlns:a="http://schemas.openxmlformats.org/drawingml/2006/main">
          <a:fillRect/>
        </a:stretch>
      </blipFill>
      <spPr>
        <a:xfrm xmlns:a="http://schemas.openxmlformats.org/drawingml/2006/main">
          <a:off x="1229042" y="93221799"/>
          <a:ext cx="565786" cy="88192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1031876</colOff>
      <row>100</row>
      <rowOff>35512</rowOff>
    </from>
    <to>
      <col>1</col>
      <colOff>1508126</colOff>
      <row>100</row>
      <rowOff>938566</rowOff>
    </to>
    <pic>
      <nvPicPr>
        <cNvPr id="102" name="Obraz 3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1"/>
        <a:stretch xmlns:a="http://schemas.openxmlformats.org/drawingml/2006/main">
          <a:fillRect/>
        </a:stretch>
      </blipFill>
      <spPr>
        <a:xfrm xmlns:a="http://schemas.openxmlformats.org/drawingml/2006/main">
          <a:off x="1298576" y="94206012"/>
          <a:ext cx="476250" cy="90305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978060</colOff>
      <row>101</row>
      <rowOff>53023</rowOff>
    </from>
    <to>
      <col>1</col>
      <colOff>1513314</colOff>
      <row>101</row>
      <rowOff>939031</rowOff>
    </to>
    <pic>
      <nvPicPr>
        <cNvPr id="103" name="Obraz 3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2"/>
        <a:stretch xmlns:a="http://schemas.openxmlformats.org/drawingml/2006/main">
          <a:fillRect/>
        </a:stretch>
      </blipFill>
      <spPr>
        <a:xfrm xmlns:a="http://schemas.openxmlformats.org/drawingml/2006/main">
          <a:off x="1244760" y="95176023"/>
          <a:ext cx="535254" cy="88600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936626</colOff>
      <row>102</row>
      <rowOff>4133</rowOff>
    </from>
    <to>
      <col>1</col>
      <colOff>1523366</colOff>
      <row>102</row>
      <rowOff>919500</rowOff>
    </to>
    <pic>
      <nvPicPr>
        <cNvPr id="104" name="Obraz 4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3"/>
        <a:stretch xmlns:a="http://schemas.openxmlformats.org/drawingml/2006/main">
          <a:fillRect/>
        </a:stretch>
      </blipFill>
      <spPr>
        <a:xfrm xmlns:a="http://schemas.openxmlformats.org/drawingml/2006/main">
          <a:off x="1203326" y="96079633"/>
          <a:ext cx="586740" cy="91536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927100</colOff>
      <row>103</row>
      <rowOff>31294</rowOff>
    </from>
    <to>
      <col>1</col>
      <colOff>1510030</colOff>
      <row>103</row>
      <rowOff>936646</rowOff>
    </to>
    <pic>
      <nvPicPr>
        <cNvPr id="105" name="Obraz 4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4"/>
        <a:stretch xmlns:a="http://schemas.openxmlformats.org/drawingml/2006/main">
          <a:fillRect/>
        </a:stretch>
      </blipFill>
      <spPr>
        <a:xfrm xmlns:a="http://schemas.openxmlformats.org/drawingml/2006/main">
          <a:off x="1193800" y="97059294"/>
          <a:ext cx="582930" cy="90535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963294</colOff>
      <row>104</row>
      <rowOff>10638</rowOff>
    </from>
    <to>
      <col>1</col>
      <colOff>1442388</colOff>
      <row>104</row>
      <rowOff>915695</rowOff>
    </to>
    <pic>
      <nvPicPr>
        <cNvPr id="106" name="Obraz 4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5"/>
        <a:stretch xmlns:a="http://schemas.openxmlformats.org/drawingml/2006/main">
          <a:fillRect/>
        </a:stretch>
      </blipFill>
      <spPr>
        <a:xfrm xmlns:a="http://schemas.openxmlformats.org/drawingml/2006/main">
          <a:off x="1229994" y="97991138"/>
          <a:ext cx="479094" cy="90505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948054</colOff>
      <row>104</row>
      <rowOff>945992</rowOff>
    </from>
    <to>
      <col>1</col>
      <colOff>1467949</colOff>
      <row>105</row>
      <rowOff>904265</rowOff>
    </to>
    <pic>
      <nvPicPr>
        <cNvPr id="107" name="Obraz 4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6"/>
        <a:stretch xmlns:a="http://schemas.openxmlformats.org/drawingml/2006/main">
          <a:fillRect/>
        </a:stretch>
      </blipFill>
      <spPr>
        <a:xfrm xmlns:a="http://schemas.openxmlformats.org/drawingml/2006/main">
          <a:off x="1214754" y="98926492"/>
          <a:ext cx="519895" cy="91077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993775</colOff>
      <row>105</row>
      <rowOff>936468</rowOff>
    </from>
    <to>
      <col>1</col>
      <colOff>1444566</colOff>
      <row>106</row>
      <rowOff>904266</rowOff>
    </to>
    <pic>
      <nvPicPr>
        <cNvPr id="108" name="Obraz 4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7"/>
        <a:stretch xmlns:a="http://schemas.openxmlformats.org/drawingml/2006/main">
          <a:fillRect/>
        </a:stretch>
      </blipFill>
      <spPr>
        <a:xfrm xmlns:a="http://schemas.openxmlformats.org/drawingml/2006/main">
          <a:off x="1260475" y="99869468"/>
          <a:ext cx="450791" cy="92029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965201</colOff>
      <row>107</row>
      <rowOff>12542</rowOff>
    </from>
    <to>
      <col>1</col>
      <colOff>1424113</colOff>
      <row>107</row>
      <rowOff>936646</rowOff>
    </to>
    <pic>
      <nvPicPr>
        <cNvPr id="109" name="Obraz 4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8"/>
        <a:stretch xmlns:a="http://schemas.openxmlformats.org/drawingml/2006/main">
          <a:fillRect/>
        </a:stretch>
      </blipFill>
      <spPr>
        <a:xfrm xmlns:a="http://schemas.openxmlformats.org/drawingml/2006/main">
          <a:off x="1231901" y="100850542"/>
          <a:ext cx="458912" cy="92410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961391</colOff>
      <row>108</row>
      <rowOff>31592</rowOff>
    </from>
    <to>
      <col>1</col>
      <colOff>1503011</colOff>
      <row>108</row>
      <rowOff>946177</rowOff>
    </to>
    <pic>
      <nvPicPr>
        <cNvPr id="110" name="Obraz 4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9"/>
        <a:stretch xmlns:a="http://schemas.openxmlformats.org/drawingml/2006/main">
          <a:fillRect/>
        </a:stretch>
      </blipFill>
      <spPr>
        <a:xfrm xmlns:a="http://schemas.openxmlformats.org/drawingml/2006/main">
          <a:off x="1228091" y="101822092"/>
          <a:ext cx="541620" cy="91458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908050</colOff>
      <row>109</row>
      <rowOff>86388</rowOff>
    </from>
    <to>
      <col>1</col>
      <colOff>1490980</colOff>
      <row>109</row>
      <rowOff>908069</rowOff>
    </to>
    <pic>
      <nvPicPr>
        <cNvPr id="111" name="Obraz 4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0"/>
        <a:stretch xmlns:a="http://schemas.openxmlformats.org/drawingml/2006/main">
          <a:fillRect/>
        </a:stretch>
      </blipFill>
      <spPr>
        <a:xfrm xmlns:a="http://schemas.openxmlformats.org/drawingml/2006/main">
          <a:off x="1174750" y="102829388"/>
          <a:ext cx="582930" cy="82168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818515</colOff>
      <row>110</row>
      <rowOff>23303</rowOff>
    </from>
    <to>
      <col>1</col>
      <colOff>1504315</colOff>
      <row>110</row>
      <rowOff>898546</rowOff>
    </to>
    <pic>
      <nvPicPr>
        <cNvPr id="112" name="Obraz 5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1"/>
        <a:stretch xmlns:a="http://schemas.openxmlformats.org/drawingml/2006/main">
          <a:fillRect/>
        </a:stretch>
      </blipFill>
      <spPr>
        <a:xfrm xmlns:a="http://schemas.openxmlformats.org/drawingml/2006/main">
          <a:off x="1085215" y="103718803"/>
          <a:ext cx="685800" cy="8752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629920</colOff>
      <row>111</row>
      <rowOff>37307</rowOff>
    </from>
    <to>
      <col>1</col>
      <colOff>1686739</colOff>
      <row>111</row>
      <rowOff>879495</rowOff>
    </to>
    <pic>
      <nvPicPr>
        <cNvPr id="113" name="Obraz 5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2"/>
        <a:stretch xmlns:a="http://schemas.openxmlformats.org/drawingml/2006/main">
          <a:fillRect/>
        </a:stretch>
      </blipFill>
      <spPr>
        <a:xfrm xmlns:a="http://schemas.openxmlformats.org/drawingml/2006/main">
          <a:off x="896620" y="104685307"/>
          <a:ext cx="1056819" cy="84218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786130</colOff>
      <row>112</row>
      <rowOff>50642</rowOff>
    </from>
    <to>
      <col>1</col>
      <colOff>1438048</colOff>
      <row>112</row>
      <rowOff>932836</rowOff>
    </to>
    <pic>
      <nvPicPr>
        <cNvPr id="114" name="Obraz 5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3"/>
        <a:stretch xmlns:a="http://schemas.openxmlformats.org/drawingml/2006/main">
          <a:fillRect/>
        </a:stretch>
      </blipFill>
      <spPr>
        <a:xfrm xmlns:a="http://schemas.openxmlformats.org/drawingml/2006/main">
          <a:off x="1052830" y="105651142"/>
          <a:ext cx="651918" cy="88219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536575</colOff>
      <row>113</row>
      <rowOff>76239</rowOff>
    </from>
    <to>
      <col>1</col>
      <colOff>1047115</colOff>
      <row>113</row>
      <rowOff>875686</rowOff>
    </to>
    <pic>
      <nvPicPr>
        <cNvPr id="115" name="Obraz 5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4"/>
        <a:stretch xmlns:a="http://schemas.openxmlformats.org/drawingml/2006/main">
          <a:fillRect/>
        </a:stretch>
      </blipFill>
      <spPr>
        <a:xfrm xmlns:a="http://schemas.openxmlformats.org/drawingml/2006/main">
          <a:off x="803275" y="106629239"/>
          <a:ext cx="510540" cy="79944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1336676</colOff>
      <row>113</row>
      <rowOff>63226</rowOff>
    </from>
    <to>
      <col>1</col>
      <colOff>1828166</colOff>
      <row>113</row>
      <rowOff>871872</rowOff>
    </to>
    <pic>
      <nvPicPr>
        <cNvPr id="116" name="Obraz 5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5"/>
        <a:stretch xmlns:a="http://schemas.openxmlformats.org/drawingml/2006/main">
          <a:fillRect/>
        </a:stretch>
      </blipFill>
      <spPr>
        <a:xfrm xmlns:a="http://schemas.openxmlformats.org/drawingml/2006/main">
          <a:off x="1603376" y="106616226"/>
          <a:ext cx="491490" cy="80864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946150</colOff>
      <row>114</row>
      <rowOff>23972</rowOff>
    </from>
    <to>
      <col>1</col>
      <colOff>1586436</colOff>
      <row>114</row>
      <rowOff>936642</rowOff>
    </to>
    <pic>
      <nvPicPr>
        <cNvPr id="117" name="Obraz 5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6"/>
        <a:stretch xmlns:a="http://schemas.openxmlformats.org/drawingml/2006/main">
          <a:fillRect/>
        </a:stretch>
      </blipFill>
      <spPr>
        <a:xfrm xmlns:a="http://schemas.openxmlformats.org/drawingml/2006/main">
          <a:off x="1212850" y="107529472"/>
          <a:ext cx="640286" cy="91267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1</col>
      <colOff>946150</colOff>
      <row>114</row>
      <rowOff>945992</rowOff>
    </from>
    <to>
      <col>1</col>
      <colOff>1553900</colOff>
      <row>115</row>
      <rowOff>894736</rowOff>
    </to>
    <pic>
      <nvPicPr>
        <cNvPr id="118" name="Obraz 5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7"/>
        <a:stretch xmlns:a="http://schemas.openxmlformats.org/drawingml/2006/main">
          <a:fillRect/>
        </a:stretch>
      </blipFill>
      <spPr>
        <a:xfrm xmlns:a="http://schemas.openxmlformats.org/drawingml/2006/main">
          <a:off x="1212850" y="108451492"/>
          <a:ext cx="607750" cy="90124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drawings/drawing6.xml><?xml version="1.0" encoding="utf-8"?>
<wsDr xmlns="http://schemas.openxmlformats.org/drawingml/2006/spreadsheetDrawing">
  <twoCellAnchor editAs="oneCell">
    <from>
      <col>1</col>
      <colOff>238498</colOff>
      <row>9</row>
      <rowOff>158339</rowOff>
    </from>
    <to>
      <col>1</col>
      <colOff>1581100</colOff>
      <row>9</row>
      <rowOff>999006</rowOff>
    </to>
    <pic>
      <nvPicPr>
        <cNvPr id="2" name="Obraz 12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581398" y="8057739"/>
          <a:ext cx="1342602" cy="84066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713815</colOff>
      <row>11</row>
      <rowOff>78068</rowOff>
    </from>
    <to>
      <col>1</col>
      <colOff>1154579</colOff>
      <row>11</row>
      <rowOff>1091639</rowOff>
    </to>
    <pic>
      <nvPicPr>
        <cNvPr id="3" name="Obraz 18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1056715" y="10263468"/>
          <a:ext cx="440764" cy="101357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375024</colOff>
      <row>14</row>
      <rowOff>118090</rowOff>
    </from>
    <to>
      <col>1</col>
      <colOff>1458260</colOff>
      <row>14</row>
      <rowOff>1120372</rowOff>
    </to>
    <pic>
      <nvPicPr>
        <cNvPr id="4" name="Obraz 18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"/>
        <a:stretch xmlns:a="http://schemas.openxmlformats.org/drawingml/2006/main">
          <a:fillRect/>
        </a:stretch>
      </blipFill>
      <spPr>
        <a:xfrm xmlns:a="http://schemas.openxmlformats.org/drawingml/2006/main">
          <a:off x="717924" y="13732490"/>
          <a:ext cx="1083236" cy="10022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573368</colOff>
      <row>15</row>
      <rowOff>111312</rowOff>
    </from>
    <to>
      <col>1</col>
      <colOff>1218313</colOff>
      <row>15</row>
      <rowOff>1115735</rowOff>
    </to>
    <pic>
      <nvPicPr>
        <cNvPr id="5" name="Obraz 18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"/>
        <a:stretch xmlns:a="http://schemas.openxmlformats.org/drawingml/2006/main">
          <a:fillRect/>
        </a:stretch>
      </blipFill>
      <spPr>
        <a:xfrm xmlns:a="http://schemas.openxmlformats.org/drawingml/2006/main">
          <a:off x="916268" y="14868712"/>
          <a:ext cx="644945" cy="100442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315820</colOff>
      <row>4</row>
      <rowOff>99287</rowOff>
    </from>
    <to>
      <col>1</col>
      <colOff>1421468</colOff>
      <row>4</row>
      <rowOff>1082085</rowOff>
    </to>
    <pic>
      <nvPicPr>
        <cNvPr id="6" name="Obraz 18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"/>
        <a:stretch xmlns:a="http://schemas.openxmlformats.org/drawingml/2006/main">
          <a:fillRect/>
        </a:stretch>
      </blipFill>
      <spPr>
        <a:xfrm xmlns:a="http://schemas.openxmlformats.org/drawingml/2006/main">
          <a:off x="658720" y="2283687"/>
          <a:ext cx="1105648" cy="98279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385112</colOff>
      <row>3</row>
      <rowOff>88900</rowOff>
    </from>
    <to>
      <col>1</col>
      <colOff>1356286</colOff>
      <row>3</row>
      <rowOff>1047338</rowOff>
    </to>
    <pic>
      <nvPicPr>
        <cNvPr id="7" name="Obraz 18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"/>
        <a:stretch xmlns:a="http://schemas.openxmlformats.org/drawingml/2006/main">
          <a:fillRect/>
        </a:stretch>
      </blipFill>
      <spPr>
        <a:xfrm xmlns:a="http://schemas.openxmlformats.org/drawingml/2006/main">
          <a:off x="728012" y="1130300"/>
          <a:ext cx="971174" cy="95843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197784</colOff>
      <row>7</row>
      <rowOff>84987</rowOff>
    </from>
    <to>
      <col>1</col>
      <colOff>1557633</colOff>
      <row>7</row>
      <rowOff>1128620</rowOff>
    </to>
    <pic>
      <nvPicPr>
        <cNvPr id="8" name="Obraz 18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"/>
        <a:stretch xmlns:a="http://schemas.openxmlformats.org/drawingml/2006/main">
          <a:fillRect/>
        </a:stretch>
      </blipFill>
      <spPr>
        <a:xfrm xmlns:a="http://schemas.openxmlformats.org/drawingml/2006/main">
          <a:off x="540684" y="5698387"/>
          <a:ext cx="1359849" cy="104363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129429</colOff>
      <row>10</row>
      <rowOff>251467</rowOff>
    </from>
    <to>
      <col>1</col>
      <colOff>1608207</colOff>
      <row>10</row>
      <rowOff>966695</rowOff>
    </to>
    <pic>
      <nvPicPr>
        <cNvPr id="9" name="Obraz 18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"/>
        <a:stretch xmlns:a="http://schemas.openxmlformats.org/drawingml/2006/main">
          <a:fillRect/>
        </a:stretch>
      </blipFill>
      <spPr>
        <a:xfrm xmlns:a="http://schemas.openxmlformats.org/drawingml/2006/main">
          <a:off x="472329" y="9293867"/>
          <a:ext cx="1478778" cy="71522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139512</colOff>
      <row>12</row>
      <rowOff>197783</rowOff>
    </from>
    <to>
      <col>1</col>
      <colOff>1639509</colOff>
      <row>12</row>
      <rowOff>1033370</rowOff>
    </to>
    <pic>
      <nvPicPr>
        <cNvPr id="10" name="Obraz 19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"/>
        <a:stretch xmlns:a="http://schemas.openxmlformats.org/drawingml/2006/main">
          <a:fillRect/>
        </a:stretch>
      </blipFill>
      <spPr>
        <a:xfrm xmlns:a="http://schemas.openxmlformats.org/drawingml/2006/main">
          <a:off x="482412" y="11526183"/>
          <a:ext cx="1499997" cy="83558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111126</colOff>
      <row>16</row>
      <rowOff>357096</rowOff>
    </from>
    <to>
      <col>1</col>
      <colOff>1644650</colOff>
      <row>16</row>
      <rowOff>876444</rowOff>
    </to>
    <pic>
      <nvPicPr>
        <cNvPr id="11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"/>
        <a:stretch xmlns:a="http://schemas.openxmlformats.org/drawingml/2006/main">
          <a:fillRect/>
        </a:stretch>
      </blipFill>
      <spPr>
        <a:xfrm xmlns:a="http://schemas.openxmlformats.org/drawingml/2006/main">
          <a:off x="454026" y="16257496"/>
          <a:ext cx="1533524" cy="51934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101600</colOff>
      <row>17</row>
      <rowOff>318995</rowOff>
    </from>
    <to>
      <col>1</col>
      <colOff>1672745</colOff>
      <row>17</row>
      <rowOff>833345</rowOff>
    </to>
    <pic>
      <nvPicPr>
        <cNvPr id="12" name="Picture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"/>
        <a:stretch xmlns:a="http://schemas.openxmlformats.org/drawingml/2006/main">
          <a:fillRect/>
        </a:stretch>
      </blipFill>
      <spPr>
        <a:xfrm xmlns:a="http://schemas.openxmlformats.org/drawingml/2006/main">
          <a:off x="444500" y="17362395"/>
          <a:ext cx="1571145" cy="5143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101600</colOff>
      <row>18</row>
      <rowOff>290420</rowOff>
    </from>
    <to>
      <col>1</col>
      <colOff>1663700</colOff>
      <row>18</row>
      <rowOff>802549</rowOff>
    </to>
    <pic>
      <nvPicPr>
        <cNvPr id="13" name="Picture 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2"/>
        <a:stretch xmlns:a="http://schemas.openxmlformats.org/drawingml/2006/main">
          <a:fillRect/>
        </a:stretch>
      </blipFill>
      <spPr>
        <a:xfrm xmlns:a="http://schemas.openxmlformats.org/drawingml/2006/main">
          <a:off x="444500" y="18476820"/>
          <a:ext cx="1562100" cy="51212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111125</colOff>
      <row>19</row>
      <rowOff>299945</rowOff>
    </from>
    <to>
      <col>1</col>
      <colOff>1670712</colOff>
      <row>19</row>
      <rowOff>804770</rowOff>
    </to>
    <pic>
      <nvPicPr>
        <cNvPr id="14" name="Picture 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3"/>
        <a:stretch xmlns:a="http://schemas.openxmlformats.org/drawingml/2006/main">
          <a:fillRect/>
        </a:stretch>
      </blipFill>
      <spPr>
        <a:xfrm xmlns:a="http://schemas.openxmlformats.org/drawingml/2006/main">
          <a:off x="454025" y="19629345"/>
          <a:ext cx="1559587" cy="5048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599464</colOff>
      <row>20</row>
      <rowOff>42769</rowOff>
    </from>
    <to>
      <col>1</col>
      <colOff>1073150</colOff>
      <row>21</row>
      <rowOff>19390</rowOff>
    </to>
    <pic>
      <nvPicPr>
        <cNvPr id="15" name="Picture 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4"/>
        <a:stretch xmlns:a="http://schemas.openxmlformats.org/drawingml/2006/main">
          <a:fillRect/>
        </a:stretch>
      </blipFill>
      <spPr>
        <a:xfrm xmlns:a="http://schemas.openxmlformats.org/drawingml/2006/main">
          <a:off x="942364" y="20515169"/>
          <a:ext cx="473686" cy="111962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358625</colOff>
      <row>13</row>
      <rowOff>71345</rowOff>
    </from>
    <to>
      <col>1</col>
      <colOff>1435100</colOff>
      <row>14</row>
      <rowOff>7653</rowOff>
    </to>
    <pic>
      <nvPicPr>
        <cNvPr id="16" name="Picture 1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5"/>
        <a:stretch xmlns:a="http://schemas.openxmlformats.org/drawingml/2006/main">
          <a:fillRect/>
        </a:stretch>
      </blipFill>
      <spPr>
        <a:xfrm xmlns:a="http://schemas.openxmlformats.org/drawingml/2006/main">
          <a:off x="701525" y="12542745"/>
          <a:ext cx="1076475" cy="107930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215900</colOff>
      <row>8</row>
      <rowOff>118970</rowOff>
    </from>
    <to>
      <col>1</col>
      <colOff>1583139</colOff>
      <row>8</row>
      <rowOff>1116055</rowOff>
    </to>
    <pic>
      <nvPicPr>
        <cNvPr id="17" name="Obraz 1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6"/>
        <a:stretch xmlns:a="http://schemas.openxmlformats.org/drawingml/2006/main">
          <a:fillRect/>
        </a:stretch>
      </blipFill>
      <spPr>
        <a:xfrm xmlns:a="http://schemas.openxmlformats.org/drawingml/2006/main">
          <a:off x="558800" y="6875370"/>
          <a:ext cx="1367239" cy="99708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130175</colOff>
      <row>6</row>
      <rowOff>214220</rowOff>
    </from>
    <to>
      <col>1</col>
      <colOff>1616075</colOff>
      <row>6</row>
      <rowOff>962685</rowOff>
    </to>
    <pic>
      <nvPicPr>
        <cNvPr id="18" name="Obraz 1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473075" y="4684620"/>
          <a:ext cx="1485900" cy="74846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</col>
      <colOff>419100</colOff>
      <row>5</row>
      <rowOff>139700</rowOff>
    </from>
    <to>
      <col>1</col>
      <colOff>1285688</colOff>
      <row>5</row>
      <rowOff>1076806</rowOff>
    </to>
    <pic>
      <nvPicPr>
        <cNvPr id="19" name="Obraz 18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8"/>
        <a:stretch xmlns:a="http://schemas.openxmlformats.org/drawingml/2006/main">
          <a:fillRect/>
        </a:stretch>
      </blipFill>
      <spPr>
        <a:xfrm xmlns:a="http://schemas.openxmlformats.org/drawingml/2006/main">
          <a:off x="762000" y="3467100"/>
          <a:ext cx="866588" cy="93710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drawings/drawing7.xml><?xml version="1.0" encoding="utf-8"?>
<wsDr xmlns="http://schemas.openxmlformats.org/drawingml/2006/spreadsheetDrawing">
  <twoCellAnchor editAs="oneCell">
    <from>
      <col>0</col>
      <colOff>7328</colOff>
      <row>101</row>
      <rowOff>124559</rowOff>
    </from>
    <to>
      <col>0</col>
      <colOff>1769893</colOff>
      <row>101</row>
      <rowOff>842934</rowOff>
    </to>
    <pic>
      <nvPicPr>
        <cNvPr id="2" name="Picture 8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7328" y="101140359"/>
          <a:ext cx="1762565" cy="71837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21981</colOff>
      <row>100</row>
      <rowOff>117232</rowOff>
    </from>
    <to>
      <col>0</col>
      <colOff>1757303</colOff>
      <row>100</row>
      <rowOff>846114</rowOff>
    </to>
    <pic>
      <nvPicPr>
        <cNvPr id="3" name="Picture 8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21981" y="100117032"/>
          <a:ext cx="1735322" cy="7288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14655</colOff>
      <row>99</row>
      <rowOff>73269</rowOff>
    </from>
    <to>
      <col>0</col>
      <colOff>1808005</colOff>
      <row>99</row>
      <rowOff>846406</rowOff>
    </to>
    <pic>
      <nvPicPr>
        <cNvPr id="4" name="Picture 8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"/>
        <a:stretch xmlns:a="http://schemas.openxmlformats.org/drawingml/2006/main">
          <a:fillRect/>
        </a:stretch>
      </blipFill>
      <spPr>
        <a:xfrm xmlns:a="http://schemas.openxmlformats.org/drawingml/2006/main">
          <a:off x="14655" y="99057069"/>
          <a:ext cx="1793350" cy="77313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87924</colOff>
      <row>95</row>
      <rowOff>58615</rowOff>
    </from>
    <to>
      <col>0</col>
      <colOff>1776634</colOff>
      <row>95</row>
      <rowOff>807201</rowOff>
    </to>
    <pic>
      <nvPicPr>
        <cNvPr id="5" name="Picture 8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"/>
        <a:stretch xmlns:a="http://schemas.openxmlformats.org/drawingml/2006/main">
          <a:fillRect/>
        </a:stretch>
      </blipFill>
      <spPr>
        <a:xfrm xmlns:a="http://schemas.openxmlformats.org/drawingml/2006/main">
          <a:off x="87924" y="94978415"/>
          <a:ext cx="1688710" cy="74858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58615</colOff>
      <row>94</row>
      <rowOff>60092</rowOff>
    </from>
    <to>
      <col>0</col>
      <colOff>1737975</colOff>
      <row>94</row>
      <rowOff>802738</rowOff>
    </to>
    <pic>
      <nvPicPr>
        <cNvPr id="6" name="Picture 8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"/>
        <a:stretch xmlns:a="http://schemas.openxmlformats.org/drawingml/2006/main">
          <a:fillRect/>
        </a:stretch>
      </blipFill>
      <spPr>
        <a:xfrm xmlns:a="http://schemas.openxmlformats.org/drawingml/2006/main">
          <a:off x="58615" y="93963892"/>
          <a:ext cx="1679360" cy="74264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36636</colOff>
      <row>93</row>
      <rowOff>95251</rowOff>
    </from>
    <to>
      <col>0</col>
      <colOff>1734283</colOff>
      <row>93</row>
      <rowOff>827730</rowOff>
    </to>
    <pic>
      <nvPicPr>
        <cNvPr id="7" name="Picture 8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"/>
        <a:stretch xmlns:a="http://schemas.openxmlformats.org/drawingml/2006/main">
          <a:fillRect/>
        </a:stretch>
      </blipFill>
      <spPr>
        <a:xfrm xmlns:a="http://schemas.openxmlformats.org/drawingml/2006/main">
          <a:off x="36636" y="92983051"/>
          <a:ext cx="1697647" cy="73247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21981</colOff>
      <row>98</row>
      <rowOff>124559</rowOff>
    </from>
    <to>
      <col>0</col>
      <colOff>1737131</colOff>
      <row>98</row>
      <rowOff>880551</rowOff>
    </to>
    <pic>
      <nvPicPr>
        <cNvPr id="8" name="Picture 8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"/>
        <a:stretch xmlns:a="http://schemas.openxmlformats.org/drawingml/2006/main">
          <a:fillRect/>
        </a:stretch>
      </blipFill>
      <spPr>
        <a:xfrm xmlns:a="http://schemas.openxmlformats.org/drawingml/2006/main">
          <a:off x="21981" y="98092359"/>
          <a:ext cx="1715150" cy="75599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14654</colOff>
      <row>97</row>
      <rowOff>95250</rowOff>
    </from>
    <to>
      <col>0</col>
      <colOff>1751135</colOff>
      <row>97</row>
      <rowOff>827643</rowOff>
    </to>
    <pic>
      <nvPicPr>
        <cNvPr id="9" name="Picture 8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"/>
        <a:stretch xmlns:a="http://schemas.openxmlformats.org/drawingml/2006/main">
          <a:fillRect/>
        </a:stretch>
      </blipFill>
      <spPr>
        <a:xfrm xmlns:a="http://schemas.openxmlformats.org/drawingml/2006/main">
          <a:off x="14654" y="97047050"/>
          <a:ext cx="1736481" cy="73239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65943</colOff>
      <row>96</row>
      <rowOff>87924</rowOff>
    </from>
    <to>
      <col>0</col>
      <colOff>1770919</colOff>
      <row>96</row>
      <rowOff>809479</rowOff>
    </to>
    <pic>
      <nvPicPr>
        <cNvPr id="10" name="Picture 8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"/>
        <a:stretch xmlns:a="http://schemas.openxmlformats.org/drawingml/2006/main">
          <a:fillRect/>
        </a:stretch>
      </blipFill>
      <spPr>
        <a:xfrm xmlns:a="http://schemas.openxmlformats.org/drawingml/2006/main">
          <a:off x="65943" y="96023724"/>
          <a:ext cx="1704976" cy="72155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0</colOff>
      <row>92</row>
      <rowOff>51288</rowOff>
    </from>
    <to>
      <col>0</col>
      <colOff>1773813</colOff>
      <row>92</row>
      <rowOff>809480</rowOff>
    </to>
    <pic>
      <nvPicPr>
        <cNvPr id="11" name="Picture 9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0"/>
        <a:stretch xmlns:a="http://schemas.openxmlformats.org/drawingml/2006/main">
          <a:fillRect/>
        </a:stretch>
      </blipFill>
      <spPr>
        <a:xfrm xmlns:a="http://schemas.openxmlformats.org/drawingml/2006/main">
          <a:off x="0" y="91923088"/>
          <a:ext cx="1773813" cy="75819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7328</colOff>
      <row>91</row>
      <rowOff>80595</rowOff>
    </from>
    <to>
      <col>0</col>
      <colOff>1695817</colOff>
      <row>91</row>
      <rowOff>844793</rowOff>
    </to>
    <pic>
      <nvPicPr>
        <cNvPr id="12" name="Picture 9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1"/>
        <a:stretch xmlns:a="http://schemas.openxmlformats.org/drawingml/2006/main">
          <a:fillRect/>
        </a:stretch>
      </blipFill>
      <spPr>
        <a:xfrm xmlns:a="http://schemas.openxmlformats.org/drawingml/2006/main">
          <a:off x="7328" y="90936395"/>
          <a:ext cx="1688489" cy="76419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65942</colOff>
      <row>89</row>
      <rowOff>102577</rowOff>
    </from>
    <to>
      <col>0</col>
      <colOff>1737552</colOff>
      <row>89</row>
      <rowOff>809184</rowOff>
    </to>
    <pic>
      <nvPicPr>
        <cNvPr id="13" name="Picture 9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2"/>
        <a:stretch xmlns:a="http://schemas.openxmlformats.org/drawingml/2006/main">
          <a:fillRect/>
        </a:stretch>
      </blipFill>
      <spPr>
        <a:xfrm xmlns:a="http://schemas.openxmlformats.org/drawingml/2006/main">
          <a:off x="65942" y="88926377"/>
          <a:ext cx="1671610" cy="70660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219809</colOff>
      <row>26</row>
      <rowOff>1008674</rowOff>
    </from>
    <to>
      <col>0</col>
      <colOff>1468364</colOff>
      <row>27</row>
      <rowOff>921873</rowOff>
    </to>
    <pic>
      <nvPicPr>
        <cNvPr id="14" name="Picture 9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3"/>
        <a:stretch xmlns:a="http://schemas.openxmlformats.org/drawingml/2006/main">
          <a:fillRect/>
        </a:stretch>
      </blipFill>
      <spPr>
        <a:xfrm xmlns:a="http://schemas.openxmlformats.org/drawingml/2006/main">
          <a:off x="219809" y="25824474"/>
          <a:ext cx="1248555" cy="92919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205155</colOff>
      <row>25</row>
      <rowOff>986693</rowOff>
    </from>
    <to>
      <col>0</col>
      <colOff>1466352</colOff>
      <row>26</row>
      <rowOff>880550</rowOff>
    </to>
    <pic>
      <nvPicPr>
        <cNvPr id="15" name="Picture 9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4"/>
        <a:stretch xmlns:a="http://schemas.openxmlformats.org/drawingml/2006/main">
          <a:fillRect/>
        </a:stretch>
      </blipFill>
      <spPr>
        <a:xfrm xmlns:a="http://schemas.openxmlformats.org/drawingml/2006/main">
          <a:off x="205155" y="24786493"/>
          <a:ext cx="1261197" cy="90985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227135</colOff>
      <row>24</row>
      <rowOff>1008675</rowOff>
    </from>
    <to>
      <col>0</col>
      <colOff>1487367</colOff>
      <row>25</row>
      <rowOff>917190</rowOff>
    </to>
    <pic>
      <nvPicPr>
        <cNvPr id="16" name="Picture 9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5"/>
        <a:stretch xmlns:a="http://schemas.openxmlformats.org/drawingml/2006/main">
          <a:fillRect/>
        </a:stretch>
      </blipFill>
      <spPr>
        <a:xfrm xmlns:a="http://schemas.openxmlformats.org/drawingml/2006/main">
          <a:off x="227135" y="23792475"/>
          <a:ext cx="1260232" cy="92451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249115</colOff>
      <row>24</row>
      <rowOff>14655</rowOff>
    </from>
    <to>
      <col>0</col>
      <colOff>1467160</colOff>
      <row>24</row>
      <rowOff>901211</rowOff>
    </to>
    <pic>
      <nvPicPr>
        <cNvPr id="17" name="Picture 9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6"/>
        <a:stretch xmlns:a="http://schemas.openxmlformats.org/drawingml/2006/main">
          <a:fillRect/>
        </a:stretch>
      </blipFill>
      <spPr>
        <a:xfrm xmlns:a="http://schemas.openxmlformats.org/drawingml/2006/main">
          <a:off x="249115" y="22798455"/>
          <a:ext cx="1218045" cy="88655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249116</colOff>
      <row>22</row>
      <rowOff>1001345</rowOff>
    </from>
    <to>
      <col>0</col>
      <colOff>1466459</colOff>
      <row>23</row>
      <rowOff>883040</rowOff>
    </to>
    <pic>
      <nvPicPr>
        <cNvPr id="18" name="Picture 9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249116" y="21753145"/>
          <a:ext cx="1217343" cy="89769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241789</colOff>
      <row>22</row>
      <rowOff>0</rowOff>
    </from>
    <to>
      <col>0</col>
      <colOff>1468903</colOff>
      <row>22</row>
      <rowOff>919383</rowOff>
    </to>
    <pic>
      <nvPicPr>
        <cNvPr id="19" name="Picture 10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8"/>
        <a:stretch xmlns:a="http://schemas.openxmlformats.org/drawingml/2006/main">
          <a:fillRect/>
        </a:stretch>
      </blipFill>
      <spPr>
        <a:xfrm xmlns:a="http://schemas.openxmlformats.org/drawingml/2006/main">
          <a:off x="241789" y="20751800"/>
          <a:ext cx="1227114" cy="91938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476251</colOff>
      <row>31</row>
      <rowOff>81574</rowOff>
    </from>
    <to>
      <col>0</col>
      <colOff>1164822</colOff>
      <row>31</row>
      <rowOff>971647</rowOff>
    </to>
    <pic>
      <nvPicPr>
        <cNvPr id="20" name="Picture 10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19"/>
        <a:stretch xmlns:a="http://schemas.openxmlformats.org/drawingml/2006/main">
          <a:fillRect/>
        </a:stretch>
      </blipFill>
      <spPr>
        <a:xfrm xmlns:a="http://schemas.openxmlformats.org/drawingml/2006/main">
          <a:off x="476251" y="29977374"/>
          <a:ext cx="688571" cy="89007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490904</colOff>
      <row>30</row>
      <rowOff>97381</rowOff>
    </from>
    <to>
      <col>0</col>
      <colOff>1203487</colOff>
      <row>30</row>
      <rowOff>1011798</rowOff>
    </to>
    <pic>
      <nvPicPr>
        <cNvPr id="21" name="Picture 10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0"/>
        <a:stretch xmlns:a="http://schemas.openxmlformats.org/drawingml/2006/main">
          <a:fillRect/>
        </a:stretch>
      </blipFill>
      <spPr>
        <a:xfrm xmlns:a="http://schemas.openxmlformats.org/drawingml/2006/main">
          <a:off x="490904" y="28977181"/>
          <a:ext cx="712583" cy="91441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325804</colOff>
      <row>29</row>
      <rowOff>101601</rowOff>
    </from>
    <to>
      <col>0</col>
      <colOff>1566466</colOff>
      <row>29</row>
      <rowOff>982150</rowOff>
    </to>
    <pic>
      <nvPicPr>
        <cNvPr id="22" name="Picture 10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1"/>
        <a:stretch xmlns:a="http://schemas.openxmlformats.org/drawingml/2006/main">
          <a:fillRect/>
        </a:stretch>
      </blipFill>
      <spPr>
        <a:xfrm xmlns:a="http://schemas.openxmlformats.org/drawingml/2006/main">
          <a:off x="325804" y="27965401"/>
          <a:ext cx="1240662" cy="88054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263768</colOff>
      <row>21</row>
      <rowOff>14654</rowOff>
    </from>
    <to>
      <col>0</col>
      <colOff>1545775</colOff>
      <row>21</row>
      <rowOff>919676</rowOff>
    </to>
    <pic>
      <nvPicPr>
        <cNvPr id="23" name="Picture 105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22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63768" y="19750454"/>
          <a:ext cx="1282007" cy="9050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271097</colOff>
      <row>20</row>
      <rowOff>0</rowOff>
    </from>
    <to>
      <col>0</col>
      <colOff>1528572</colOff>
      <row>20</row>
      <rowOff>919675</rowOff>
    </to>
    <pic>
      <nvPicPr>
        <cNvPr id="24" name="Picture 10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3"/>
        <a:stretch xmlns:a="http://schemas.openxmlformats.org/drawingml/2006/main">
          <a:fillRect/>
        </a:stretch>
      </blipFill>
      <spPr>
        <a:xfrm xmlns:a="http://schemas.openxmlformats.org/drawingml/2006/main">
          <a:off x="271097" y="18719800"/>
          <a:ext cx="1257475" cy="91967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408354</colOff>
      <row>70</row>
      <rowOff>143120</rowOff>
    </from>
    <to>
      <col>0</col>
      <colOff>1264901</colOff>
      <row>70</row>
      <rowOff>987062</rowOff>
    </to>
    <pic>
      <nvPicPr>
        <cNvPr id="25" name="Picture 10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4"/>
        <a:stretch xmlns:a="http://schemas.openxmlformats.org/drawingml/2006/main">
          <a:fillRect/>
        </a:stretch>
      </blipFill>
      <spPr>
        <a:xfrm xmlns:a="http://schemas.openxmlformats.org/drawingml/2006/main">
          <a:off x="408354" y="69662920"/>
          <a:ext cx="856547" cy="84394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437663</colOff>
      <row>71</row>
      <rowOff>165099</rowOff>
    </from>
    <to>
      <col>0</col>
      <colOff>1251925</colOff>
      <row>71</row>
      <rowOff>972460</rowOff>
    </to>
    <pic>
      <nvPicPr>
        <cNvPr id="26" name="Picture 11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5"/>
        <a:stretch xmlns:a="http://schemas.openxmlformats.org/drawingml/2006/main">
          <a:fillRect/>
        </a:stretch>
      </blipFill>
      <spPr>
        <a:xfrm xmlns:a="http://schemas.openxmlformats.org/drawingml/2006/main">
          <a:off x="437663" y="70700899"/>
          <a:ext cx="814262" cy="80736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322386</colOff>
      <row>82</row>
      <rowOff>76199</rowOff>
    </from>
    <to>
      <col>0</col>
      <colOff>1278895</colOff>
      <row>82</row>
      <rowOff>1014044</rowOff>
    </to>
    <pic>
      <nvPicPr>
        <cNvPr id="27" name="Picture 11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6"/>
        <a:stretch xmlns:a="http://schemas.openxmlformats.org/drawingml/2006/main">
          <a:fillRect/>
        </a:stretch>
      </blipFill>
      <spPr>
        <a:xfrm xmlns:a="http://schemas.openxmlformats.org/drawingml/2006/main">
          <a:off x="322386" y="81787999"/>
          <a:ext cx="956509" cy="93784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351693</colOff>
      <row>83</row>
      <rowOff>65454</rowOff>
    </from>
    <to>
      <col>0</col>
      <colOff>1239570</colOff>
      <row>83</row>
      <rowOff>970476</rowOff>
    </to>
    <pic>
      <nvPicPr>
        <cNvPr id="28" name="Picture 11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7"/>
        <a:stretch xmlns:a="http://schemas.openxmlformats.org/drawingml/2006/main">
          <a:fillRect/>
        </a:stretch>
      </blipFill>
      <spPr>
        <a:xfrm xmlns:a="http://schemas.openxmlformats.org/drawingml/2006/main">
          <a:off x="351693" y="82793254"/>
          <a:ext cx="887877" cy="9050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430337</colOff>
      <row>72</row>
      <rowOff>179755</rowOff>
    </from>
    <to>
      <col>0</col>
      <colOff>1237206</colOff>
      <row>72</row>
      <rowOff>992834</rowOff>
    </to>
    <pic>
      <nvPicPr>
        <cNvPr id="29" name="Picture 11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8"/>
        <a:stretch xmlns:a="http://schemas.openxmlformats.org/drawingml/2006/main">
          <a:fillRect/>
        </a:stretch>
      </blipFill>
      <spPr>
        <a:xfrm xmlns:a="http://schemas.openxmlformats.org/drawingml/2006/main">
          <a:off x="430337" y="71731555"/>
          <a:ext cx="806869" cy="81307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401027</colOff>
      <row>73</row>
      <rowOff>179754</rowOff>
    </from>
    <to>
      <col>0</col>
      <colOff>1233104</colOff>
      <row>73</row>
      <rowOff>990600</rowOff>
    </to>
    <pic>
      <nvPicPr>
        <cNvPr id="30" name="Picture 11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29"/>
        <a:stretch xmlns:a="http://schemas.openxmlformats.org/drawingml/2006/main">
          <a:fillRect/>
        </a:stretch>
      </blipFill>
      <spPr>
        <a:xfrm xmlns:a="http://schemas.openxmlformats.org/drawingml/2006/main">
          <a:off x="401027" y="72747554"/>
          <a:ext cx="832077" cy="81084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344367</colOff>
      <row>75</row>
      <rowOff>88903</rowOff>
    </from>
    <to>
      <col>0</col>
      <colOff>1248063</colOff>
      <row>75</row>
      <rowOff>979851</rowOff>
    </to>
    <pic>
      <nvPicPr>
        <cNvPr id="31" name="Picture 11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0"/>
        <a:stretch xmlns:a="http://schemas.openxmlformats.org/drawingml/2006/main">
          <a:fillRect/>
        </a:stretch>
      </blipFill>
      <spPr>
        <a:xfrm xmlns:a="http://schemas.openxmlformats.org/drawingml/2006/main">
          <a:off x="344367" y="74688703"/>
          <a:ext cx="903696" cy="89094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344367</colOff>
      <row>76</row>
      <rowOff>103555</rowOff>
    </from>
    <to>
      <col>0</col>
      <colOff>1213077</colOff>
      <row>76</row>
      <rowOff>941062</rowOff>
    </to>
    <pic>
      <nvPicPr>
        <cNvPr id="32" name="Picture 11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1"/>
        <a:stretch xmlns:a="http://schemas.openxmlformats.org/drawingml/2006/main">
          <a:fillRect/>
        </a:stretch>
      </blipFill>
      <spPr>
        <a:xfrm xmlns:a="http://schemas.openxmlformats.org/drawingml/2006/main">
          <a:off x="344367" y="75719355"/>
          <a:ext cx="868710" cy="83750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315059</colOff>
      <row>78</row>
      <rowOff>81575</rowOff>
    </from>
    <to>
      <col>0</col>
      <colOff>1211751</colOff>
      <row>78</row>
      <rowOff>977901</rowOff>
    </to>
    <pic>
      <nvPicPr>
        <cNvPr id="33" name="Picture 11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2"/>
        <a:stretch xmlns:a="http://schemas.openxmlformats.org/drawingml/2006/main">
          <a:fillRect/>
        </a:stretch>
      </blipFill>
      <spPr>
        <a:xfrm xmlns:a="http://schemas.openxmlformats.org/drawingml/2006/main">
          <a:off x="315059" y="77729375"/>
          <a:ext cx="896692" cy="89632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315059</colOff>
      <row>79</row>
      <rowOff>90853</rowOff>
    </from>
    <to>
      <col>0</col>
      <colOff>1239571</colOff>
      <row>80</row>
      <rowOff>26670</rowOff>
    </to>
    <pic>
      <nvPicPr>
        <cNvPr id="34" name="Picture 12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3"/>
        <a:stretch xmlns:a="http://schemas.openxmlformats.org/drawingml/2006/main">
          <a:fillRect/>
        </a:stretch>
      </blipFill>
      <spPr>
        <a:xfrm xmlns:a="http://schemas.openxmlformats.org/drawingml/2006/main">
          <a:off x="315059" y="78754653"/>
          <a:ext cx="924512" cy="95181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337040</colOff>
      <row>80</row>
      <rowOff>83528</rowOff>
    </from>
    <to>
      <col>0</col>
      <colOff>1242060</colOff>
      <row>80</row>
      <rowOff>977123</rowOff>
    </to>
    <pic>
      <nvPicPr>
        <cNvPr id="35" name="Picture 12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4"/>
        <a:stretch xmlns:a="http://schemas.openxmlformats.org/drawingml/2006/main">
          <a:fillRect/>
        </a:stretch>
      </blipFill>
      <spPr>
        <a:xfrm xmlns:a="http://schemas.openxmlformats.org/drawingml/2006/main">
          <a:off x="337040" y="79763328"/>
          <a:ext cx="905020" cy="89359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556848</colOff>
      <row>44</row>
      <rowOff>1010139</rowOff>
    </from>
    <to>
      <col>0</col>
      <colOff>1106366</colOff>
      <row>45</row>
      <rowOff>954789</rowOff>
    </to>
    <pic>
      <nvPicPr>
        <cNvPr id="36" name="Picture 12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5"/>
        <a:stretch xmlns:a="http://schemas.openxmlformats.org/drawingml/2006/main">
          <a:fillRect/>
        </a:stretch>
      </blipFill>
      <spPr>
        <a:xfrm xmlns:a="http://schemas.openxmlformats.org/drawingml/2006/main">
          <a:off x="556848" y="44113939"/>
          <a:ext cx="549518" cy="9606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168521</colOff>
      <row>46</row>
      <rowOff>85482</rowOff>
    </from>
    <to>
      <col>0</col>
      <colOff>1618119</colOff>
      <row>46</row>
      <rowOff>908294</rowOff>
    </to>
    <pic>
      <nvPicPr>
        <cNvPr id="37" name="Picture 12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6"/>
        <a:stretch xmlns:a="http://schemas.openxmlformats.org/drawingml/2006/main">
          <a:fillRect/>
        </a:stretch>
      </blipFill>
      <spPr>
        <a:xfrm xmlns:a="http://schemas.openxmlformats.org/drawingml/2006/main">
          <a:off x="168521" y="45221282"/>
          <a:ext cx="1449598" cy="82281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183174</colOff>
      <row>47</row>
      <rowOff>107463</rowOff>
    </from>
    <to>
      <col>0</col>
      <colOff>1620752</colOff>
      <row>47</row>
      <rowOff>909907</rowOff>
    </to>
    <pic>
      <nvPicPr>
        <cNvPr id="38" name="Picture 12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7"/>
        <a:stretch xmlns:a="http://schemas.openxmlformats.org/drawingml/2006/main">
          <a:fillRect/>
        </a:stretch>
      </blipFill>
      <spPr>
        <a:xfrm xmlns:a="http://schemas.openxmlformats.org/drawingml/2006/main">
          <a:off x="183174" y="46259263"/>
          <a:ext cx="1437578" cy="80244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153867</colOff>
      <row>48</row>
      <rowOff>92808</rowOff>
    </from>
    <to>
      <col>0</col>
      <colOff>1505577</colOff>
      <row>48</row>
      <rowOff>830628</rowOff>
    </to>
    <pic>
      <nvPicPr>
        <cNvPr id="39" name="Picture 12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8"/>
        <a:stretch xmlns:a="http://schemas.openxmlformats.org/drawingml/2006/main">
          <a:fillRect/>
        </a:stretch>
      </blipFill>
      <spPr>
        <a:xfrm xmlns:a="http://schemas.openxmlformats.org/drawingml/2006/main">
          <a:off x="153867" y="47260608"/>
          <a:ext cx="1351710" cy="73782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586155</colOff>
      <row>49</row>
      <rowOff>94273</rowOff>
    </from>
    <to>
      <col>0</col>
      <colOff>1085981</colOff>
      <row>49</row>
      <rowOff>984641</rowOff>
    </to>
    <pic>
      <nvPicPr>
        <cNvPr id="40" name="Picture 12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39"/>
        <a:stretch xmlns:a="http://schemas.openxmlformats.org/drawingml/2006/main">
          <a:fillRect/>
        </a:stretch>
      </blipFill>
      <spPr>
        <a:xfrm xmlns:a="http://schemas.openxmlformats.org/drawingml/2006/main">
          <a:off x="586155" y="48278073"/>
          <a:ext cx="499826" cy="89036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146539</colOff>
      <row>50</row>
      <rowOff>182196</rowOff>
    </from>
    <to>
      <col>0</col>
      <colOff>1584106</colOff>
      <row>50</row>
      <rowOff>945516</rowOff>
    </to>
    <pic>
      <nvPicPr>
        <cNvPr id="41" name="Picture 12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40"/>
        <a:stretch xmlns:a="http://schemas.openxmlformats.org/drawingml/2006/main">
          <a:fillRect/>
        </a:stretch>
      </blipFill>
      <spPr>
        <a:xfrm xmlns:a="http://schemas.openxmlformats.org/drawingml/2006/main">
          <a:off x="146539" y="49381996"/>
          <a:ext cx="1437567" cy="76332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0</col>
      <colOff>1</colOff>
      <row>84</row>
      <rowOff>1001347</rowOff>
    </from>
    <to>
      <col>0</col>
      <colOff>1799784</colOff>
      <row>85</row>
      <rowOff>923193</rowOff>
    </to>
    <grpSp>
      <nvGrpSpPr>
        <cNvPr id="42" name="Group 177"/>
        <cNvGrpSpPr/>
      </nvGrpSpPr>
      <grpSpPr>
        <a:xfrm xmlns:a="http://schemas.openxmlformats.org/drawingml/2006/main" rot="0">
          <a:off x="1" y="84859447"/>
          <a:ext cx="1799783" cy="937846"/>
          <a:chOff x="36635" y="61905173"/>
          <a:chExt cx="1799783" cy="937846"/>
        </a:xfrm>
      </grpSpPr>
      <pic>
        <nvPicPr>
          <cNvPr id="44" name="Picture 141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1"/>
          <a:stretch xmlns:a="http://schemas.openxmlformats.org/drawingml/2006/main">
            <a:fillRect/>
          </a:stretch>
        </blipFill>
        <spPr>
          <a:xfrm xmlns:a="http://schemas.openxmlformats.org/drawingml/2006/main">
            <a:off x="1004302" y="61934480"/>
            <a:ext cx="832116" cy="901213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0</col>
      <colOff>36635</colOff>
      <row>87</row>
      <rowOff>14655</rowOff>
    </from>
    <to>
      <col>0</col>
      <colOff>1802424</colOff>
      <row>87</row>
      <rowOff>915867</rowOff>
    </to>
    <grpSp>
      <nvGrpSpPr>
        <cNvPr id="45" name="Group 179"/>
        <cNvGrpSpPr/>
      </nvGrpSpPr>
      <grpSpPr>
        <a:xfrm xmlns:a="http://schemas.openxmlformats.org/drawingml/2006/main" rot="0">
          <a:off x="36635" y="86920755"/>
          <a:ext cx="1765789" cy="901212"/>
          <a:chOff x="73269" y="63956712"/>
          <a:chExt cx="1765789" cy="901212"/>
        </a:xfrm>
      </grpSpPr>
      <pic>
        <nvPicPr>
          <cNvPr id="47" name="Picture 143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2"/>
          <a:stretch xmlns:a="http://schemas.openxmlformats.org/drawingml/2006/main">
            <a:fillRect/>
          </a:stretch>
        </blipFill>
        <spPr>
          <a:xfrm xmlns:a="http://schemas.openxmlformats.org/drawingml/2006/main">
            <a:off x="1023926" y="63964038"/>
            <a:ext cx="815132" cy="864577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0</col>
      <colOff>14654</colOff>
      <row>87</row>
      <rowOff>986692</rowOff>
    </from>
    <to>
      <col>0</col>
      <colOff>1818320</colOff>
      <row>88</row>
      <rowOff>908538</rowOff>
    </to>
    <grpSp>
      <nvGrpSpPr>
        <cNvPr id="48" name="Group 180"/>
        <cNvGrpSpPr/>
      </nvGrpSpPr>
      <grpSpPr>
        <a:xfrm xmlns:a="http://schemas.openxmlformats.org/drawingml/2006/main" rot="0">
          <a:off x="14654" y="87892792"/>
          <a:ext cx="1803666" cy="937846"/>
          <a:chOff x="51288" y="64923865"/>
          <a:chExt cx="1803666" cy="937846"/>
        </a:xfrm>
      </grpSpPr>
      <pic>
        <nvPicPr>
          <cNvPr id="50" name="Picture 147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3"/>
          <a:stretch xmlns:a="http://schemas.openxmlformats.org/drawingml/2006/main">
            <a:fillRect/>
          </a:stretch>
        </blipFill>
        <spPr>
          <a:xfrm xmlns:a="http://schemas.openxmlformats.org/drawingml/2006/main">
            <a:off x="1040422" y="64960499"/>
            <a:ext cx="814532" cy="857251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0</col>
      <colOff>14654</colOff>
      <row>3</row>
      <rowOff>0</rowOff>
    </from>
    <to>
      <col>0</col>
      <colOff>1808809</colOff>
      <row>3</row>
      <rowOff>930520</rowOff>
    </to>
    <grpSp>
      <nvGrpSpPr>
        <cNvPr id="51" name="Group 170"/>
        <cNvGrpSpPr/>
      </nvGrpSpPr>
      <grpSpPr>
        <a:xfrm xmlns:a="http://schemas.openxmlformats.org/drawingml/2006/main" rot="0">
          <a:off x="14654" y="1562100"/>
          <a:ext cx="1794155" cy="930520"/>
          <a:chOff x="51288" y="241788"/>
          <a:chExt cx="1794155" cy="930520"/>
        </a:xfrm>
      </grpSpPr>
      <pic>
        <nvPicPr>
          <cNvPr id="53" name="Picture 149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4"/>
          <a:stretch xmlns:a="http://schemas.openxmlformats.org/drawingml/2006/main">
            <a:fillRect/>
          </a:stretch>
        </blipFill>
        <spPr>
          <a:xfrm xmlns:a="http://schemas.openxmlformats.org/drawingml/2006/main">
            <a:off x="608135" y="278423"/>
            <a:ext cx="1237308" cy="893885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0</col>
      <colOff>21981</colOff>
      <row>3</row>
      <rowOff>994019</rowOff>
    </from>
    <to>
      <col>0</col>
      <colOff>1819809</colOff>
      <row>4</row>
      <rowOff>915866</rowOff>
    </to>
    <grpSp>
      <nvGrpSpPr>
        <cNvPr id="54" name="Group 171"/>
        <cNvGrpSpPr/>
      </nvGrpSpPr>
      <grpSpPr>
        <a:xfrm xmlns:a="http://schemas.openxmlformats.org/drawingml/2006/main" rot="0">
          <a:off x="21981" y="2556119"/>
          <a:ext cx="1797828" cy="937847"/>
          <a:chOff x="58615" y="1230922"/>
          <a:chExt cx="1797828" cy="937847"/>
        </a:xfrm>
      </grpSpPr>
      <pic>
        <nvPicPr>
          <cNvPr id="56" name="Picture 151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5"/>
          <a:stretch xmlns:a="http://schemas.openxmlformats.org/drawingml/2006/main">
            <a:fillRect/>
          </a:stretch>
        </blipFill>
        <spPr>
          <a:xfrm xmlns:a="http://schemas.openxmlformats.org/drawingml/2006/main">
            <a:off x="630116" y="1264092"/>
            <a:ext cx="1226327" cy="882695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0</col>
      <colOff>29308</colOff>
      <row>4</row>
      <rowOff>994020</rowOff>
    </from>
    <to>
      <col>0</col>
      <colOff>1465385</colOff>
      <row>5</row>
      <rowOff>915259</rowOff>
    </to>
    <grpSp>
      <nvGrpSpPr>
        <cNvPr id="57" name="Group 172"/>
        <cNvGrpSpPr/>
      </nvGrpSpPr>
      <grpSpPr>
        <a:xfrm xmlns:a="http://schemas.openxmlformats.org/drawingml/2006/main" rot="0">
          <a:off x="29308" y="3572120"/>
          <a:ext cx="1436077" cy="937239"/>
          <a:chOff x="65942" y="2242039"/>
          <a:chExt cx="1436077" cy="937239"/>
        </a:xfrm>
      </grpSpPr>
      <pic>
        <nvPicPr>
          <cNvPr id="59" name="Picture 153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6"/>
          <a:stretch xmlns:a="http://schemas.openxmlformats.org/drawingml/2006/main">
            <a:fillRect/>
          </a:stretch>
        </blipFill>
        <spPr>
          <a:xfrm xmlns:a="http://schemas.openxmlformats.org/drawingml/2006/main">
            <a:off x="842597" y="2256692"/>
            <a:ext cx="659422" cy="922586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0</col>
      <colOff>36636</colOff>
      <row>5</row>
      <rowOff>1001346</rowOff>
    </from>
    <to>
      <col>0</col>
      <colOff>1458010</colOff>
      <row>6</row>
      <rowOff>908539</rowOff>
    </to>
    <grpSp>
      <nvGrpSpPr>
        <cNvPr id="60" name="Group 173"/>
        <cNvGrpSpPr/>
      </nvGrpSpPr>
      <grpSpPr>
        <a:xfrm xmlns:a="http://schemas.openxmlformats.org/drawingml/2006/main" rot="0">
          <a:off x="36636" y="4595446"/>
          <a:ext cx="1421374" cy="923193"/>
          <a:chOff x="73270" y="3260480"/>
          <a:chExt cx="1421374" cy="923193"/>
        </a:xfrm>
      </grpSpPr>
      <pic>
        <nvPicPr>
          <cNvPr id="62" name="Picture 155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7"/>
          <a:stretch xmlns:a="http://schemas.openxmlformats.org/drawingml/2006/main">
            <a:fillRect/>
          </a:stretch>
        </blipFill>
        <spPr>
          <a:xfrm xmlns:a="http://schemas.openxmlformats.org/drawingml/2006/main">
            <a:off x="842596" y="3267809"/>
            <a:ext cx="652048" cy="915864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0</col>
      <colOff>43962</colOff>
      <row>6</row>
      <rowOff>1008673</rowOff>
    </from>
    <to>
      <col>0</col>
      <colOff>1790789</colOff>
      <row>7</row>
      <rowOff>886558</rowOff>
    </to>
    <grpSp>
      <nvGrpSpPr>
        <cNvPr id="63" name="Group 174"/>
        <cNvGrpSpPr/>
      </nvGrpSpPr>
      <grpSpPr>
        <a:xfrm xmlns:a="http://schemas.openxmlformats.org/drawingml/2006/main" rot="0">
          <a:off x="43962" y="5618773"/>
          <a:ext cx="1746827" cy="893885"/>
          <a:chOff x="80596" y="4278923"/>
          <a:chExt cx="1746827" cy="893885"/>
        </a:xfrm>
      </grpSpPr>
      <pic>
        <nvPicPr>
          <cNvPr id="65" name="Picture 157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8"/>
          <a:stretch xmlns:a="http://schemas.openxmlformats.org/drawingml/2006/main">
            <a:fillRect/>
          </a:stretch>
        </blipFill>
        <spPr>
          <a:xfrm xmlns:a="http://schemas.openxmlformats.org/drawingml/2006/main">
            <a:off x="615461" y="4300905"/>
            <a:ext cx="1211962" cy="871903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0</col>
      <colOff>51289</colOff>
      <row>8</row>
      <rowOff>0</rowOff>
    </from>
    <to>
      <col>0</col>
      <colOff>1791760</colOff>
      <row>8</row>
      <rowOff>871904</rowOff>
    </to>
    <grpSp>
      <nvGrpSpPr>
        <cNvPr id="66" name="Group 176"/>
        <cNvGrpSpPr/>
      </nvGrpSpPr>
      <grpSpPr>
        <a:xfrm xmlns:a="http://schemas.openxmlformats.org/drawingml/2006/main" rot="0">
          <a:off x="51289" y="6642100"/>
          <a:ext cx="1740471" cy="871904"/>
          <a:chOff x="87923" y="6308480"/>
          <a:chExt cx="1740471" cy="871904"/>
        </a:xfrm>
      </grpSpPr>
      <pic>
        <nvPicPr>
          <cNvPr id="68" name="Picture 159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49"/>
          <a:stretch xmlns:a="http://schemas.openxmlformats.org/drawingml/2006/main">
            <a:fillRect/>
          </a:stretch>
        </blipFill>
        <spPr>
          <a:xfrm xmlns:a="http://schemas.openxmlformats.org/drawingml/2006/main">
            <a:off x="622789" y="6308480"/>
            <a:ext cx="1205605" cy="864577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>
    <from>
      <col>0</col>
      <colOff>73269</colOff>
      <row>8</row>
      <rowOff>1001347</rowOff>
    </from>
    <to>
      <col>0</col>
      <colOff>1815504</colOff>
      <row>9</row>
      <rowOff>879231</rowOff>
    </to>
    <grpSp>
      <nvGrpSpPr>
        <cNvPr id="69" name="Group 175"/>
        <cNvGrpSpPr/>
      </nvGrpSpPr>
      <grpSpPr>
        <a:xfrm xmlns:a="http://schemas.openxmlformats.org/drawingml/2006/main" rot="0">
          <a:off x="73269" y="7643447"/>
          <a:ext cx="1742235" cy="893884"/>
          <a:chOff x="109903" y="5282712"/>
          <a:chExt cx="1742235" cy="893884"/>
        </a:xfrm>
      </grpSpPr>
      <pic>
        <nvPicPr>
          <cNvPr id="71" name="Picture 161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50"/>
          <a:stretch xmlns:a="http://schemas.openxmlformats.org/drawingml/2006/main">
            <a:fillRect/>
          </a:stretch>
        </blipFill>
        <spPr>
          <a:xfrm xmlns:a="http://schemas.openxmlformats.org/drawingml/2006/main">
            <a:off x="615461" y="5282712"/>
            <a:ext cx="1236677" cy="893884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 editAs="oneCell">
    <from>
      <col>0</col>
      <colOff>16666</colOff>
      <row>9</row>
      <rowOff>981222</rowOff>
    </from>
    <to>
      <col>0</col>
      <colOff>627248</colOff>
      <row>10</row>
      <rowOff>939312</rowOff>
    </to>
    <pic>
      <nvPicPr>
        <cNvPr id="72" name="Obraz 28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1"/>
        <a:stretch xmlns:a="http://schemas.openxmlformats.org/drawingml/2006/main">
          <a:fillRect/>
        </a:stretch>
      </blipFill>
      <spPr>
        <a:xfrm xmlns:a="http://schemas.openxmlformats.org/drawingml/2006/main">
          <a:off x="16666" y="8525022"/>
          <a:ext cx="610582" cy="97409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17976</colOff>
      <row>10</row>
      <rowOff>995192</rowOff>
    </from>
    <to>
      <col>0</col>
      <colOff>612290</colOff>
      <row>11</row>
      <rowOff>939312</rowOff>
    </to>
    <pic>
      <nvPicPr>
        <cNvPr id="73" name="Obraz 4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2"/>
        <a:stretch xmlns:a="http://schemas.openxmlformats.org/drawingml/2006/main">
          <a:fillRect/>
        </a:stretch>
      </blipFill>
      <spPr>
        <a:xfrm xmlns:a="http://schemas.openxmlformats.org/drawingml/2006/main">
          <a:off x="17976" y="9554992"/>
          <a:ext cx="594314" cy="96012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38539</colOff>
      <row>11</row>
      <rowOff>977412</rowOff>
    </from>
    <to>
      <col>0</col>
      <colOff>631947</colOff>
      <row>12</row>
      <rowOff>917722</rowOff>
    </to>
    <pic>
      <nvPicPr>
        <cNvPr id="74" name="Obraz 4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3"/>
        <a:stretch xmlns:a="http://schemas.openxmlformats.org/drawingml/2006/main">
          <a:fillRect/>
        </a:stretch>
      </blipFill>
      <spPr>
        <a:xfrm xmlns:a="http://schemas.openxmlformats.org/drawingml/2006/main">
          <a:off x="38539" y="10553212"/>
          <a:ext cx="593408" cy="95631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24327</colOff>
      <row>12</row>
      <rowOff>976142</rowOff>
    </from>
    <to>
      <col>0</col>
      <colOff>614710</colOff>
      <row>13</row>
      <rowOff>917722</rowOff>
    </to>
    <pic>
      <nvPicPr>
        <cNvPr id="75" name="Obraz 4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4"/>
        <a:stretch xmlns:a="http://schemas.openxmlformats.org/drawingml/2006/main">
          <a:fillRect/>
        </a:stretch>
      </blipFill>
      <spPr>
        <a:xfrm xmlns:a="http://schemas.openxmlformats.org/drawingml/2006/main">
          <a:off x="24327" y="11567942"/>
          <a:ext cx="590383" cy="95758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20477</colOff>
      <row>13</row>
      <rowOff>992652</rowOff>
    </from>
    <to>
      <col>0</col>
      <colOff>627794</colOff>
      <row>14</row>
      <rowOff>939312</rowOff>
    </to>
    <pic>
      <nvPicPr>
        <cNvPr id="76" name="Obraz 4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5"/>
        <a:stretch xmlns:a="http://schemas.openxmlformats.org/drawingml/2006/main">
          <a:fillRect/>
        </a:stretch>
      </blipFill>
      <spPr>
        <a:xfrm xmlns:a="http://schemas.openxmlformats.org/drawingml/2006/main">
          <a:off x="20477" y="12600452"/>
          <a:ext cx="607317" cy="96266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208196</colOff>
      <row>34</row>
      <rowOff>63012</rowOff>
    </from>
    <to>
      <col>0</col>
      <colOff>1478734</colOff>
      <row>34</row>
      <rowOff>951597</rowOff>
    </to>
    <pic>
      <nvPicPr>
        <cNvPr id="77" name="Obraz 51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56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08196" y="33006812"/>
          <a:ext cx="1270538" cy="88858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417887</colOff>
      <row>35</row>
      <rowOff>56663</rowOff>
    </from>
    <to>
      <col>0</col>
      <colOff>1238614</colOff>
      <row>35</row>
      <rowOff>994849</rowOff>
    </to>
    <pic>
      <nvPicPr>
        <cNvPr id="78" name="Obraz 53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57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417887" y="34016463"/>
          <a:ext cx="820727" cy="93818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45915</colOff>
      <row>17</row>
      <rowOff>987808</rowOff>
    </from>
    <to>
      <col>0</col>
      <colOff>627626</colOff>
      <row>18</row>
      <rowOff>916452</rowOff>
    </to>
    <pic>
      <nvPicPr>
        <cNvPr id="79" name="Obraz 5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58"/>
        <a:stretch xmlns:a="http://schemas.openxmlformats.org/drawingml/2006/main">
          <a:fillRect/>
        </a:stretch>
      </blipFill>
      <spPr>
        <a:xfrm xmlns:a="http://schemas.openxmlformats.org/drawingml/2006/main">
          <a:off x="45915" y="16659608"/>
          <a:ext cx="581711" cy="94464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188165</colOff>
      <row>36</row>
      <rowOff>82061</rowOff>
    </from>
    <to>
      <col>0</col>
      <colOff>1446330</colOff>
      <row>36</row>
      <rowOff>952500</rowOff>
    </to>
    <pic>
      <nvPicPr>
        <cNvPr id="80" name="Obraz 57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59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188165" y="35057861"/>
          <a:ext cx="1258165" cy="87043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45916</colOff>
      <row>14</row>
      <rowOff>977412</rowOff>
    </from>
    <to>
      <col>0</col>
      <colOff>706951</colOff>
      <row>15</row>
      <rowOff>939312</rowOff>
    </to>
    <pic>
      <nvPicPr>
        <cNvPr id="81" name="Obraz 59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60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45916" y="13601212"/>
          <a:ext cx="661035" cy="9779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52266</colOff>
      <row>15</row>
      <rowOff>981221</rowOff>
    </from>
    <to>
      <col>0</col>
      <colOff>665676</colOff>
      <row>16</row>
      <rowOff>964886</rowOff>
    </to>
    <pic>
      <nvPicPr>
        <cNvPr id="82" name="Obraz 6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1"/>
        <a:stretch xmlns:a="http://schemas.openxmlformats.org/drawingml/2006/main">
          <a:fillRect/>
        </a:stretch>
      </blipFill>
      <spPr>
        <a:xfrm xmlns:a="http://schemas.openxmlformats.org/drawingml/2006/main">
          <a:off x="52266" y="14621021"/>
          <a:ext cx="613410" cy="99966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59886</colOff>
      <row>16</row>
      <rowOff>993922</rowOff>
    </from>
    <to>
      <col>0</col>
      <colOff>649484</colOff>
      <row>17</row>
      <rowOff>922802</rowOff>
    </to>
    <pic>
      <nvPicPr>
        <cNvPr id="83" name="Obraz 6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2"/>
        <a:stretch xmlns:a="http://schemas.openxmlformats.org/drawingml/2006/main">
          <a:fillRect/>
        </a:stretch>
      </blipFill>
      <spPr>
        <a:xfrm xmlns:a="http://schemas.openxmlformats.org/drawingml/2006/main">
          <a:off x="59886" y="15649722"/>
          <a:ext cx="589598" cy="94488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60946</colOff>
      <row>18</row>
      <rowOff>983761</rowOff>
    </from>
    <to>
      <col>0</col>
      <colOff>664406</colOff>
      <row>19</row>
      <rowOff>922726</rowOff>
    </to>
    <pic>
      <nvPicPr>
        <cNvPr id="84" name="Obraz 6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63"/>
        <a:stretch xmlns:a="http://schemas.openxmlformats.org/drawingml/2006/main">
          <a:fillRect/>
        </a:stretch>
      </blipFill>
      <spPr>
        <a:xfrm xmlns:a="http://schemas.openxmlformats.org/drawingml/2006/main">
          <a:off x="60946" y="17671561"/>
          <a:ext cx="603460" cy="95496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198317</colOff>
      <row>37</row>
      <rowOff>50800</rowOff>
    </from>
    <to>
      <col>0</col>
      <colOff>1503379</colOff>
      <row>37</row>
      <rowOff>964712</rowOff>
    </to>
    <pic>
      <nvPicPr>
        <cNvPr id="85" name="Obraz 67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64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198317" y="36042600"/>
          <a:ext cx="1305062" cy="91391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223716</colOff>
      <row>38</row>
      <rowOff>67620</rowOff>
    </from>
    <to>
      <col>0</col>
      <colOff>1491373</colOff>
      <row>38</row>
      <rowOff>964712</rowOff>
    </to>
    <pic>
      <nvPicPr>
        <cNvPr id="86" name="Obraz 69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65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23716" y="37075420"/>
          <a:ext cx="1267657" cy="89709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204667</colOff>
      <row>39</row>
      <rowOff>79602</rowOff>
    </from>
    <to>
      <col>0</col>
      <colOff>1486153</colOff>
      <row>39</row>
      <rowOff>922801</rowOff>
    </to>
    <pic>
      <nvPicPr>
        <cNvPr id="87" name="Obraz 71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66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04667" y="38103402"/>
          <a:ext cx="1281486" cy="84319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230067</colOff>
      <row>40</row>
      <rowOff>67416</rowOff>
    </from>
    <to>
      <col>0</col>
      <colOff>1493503</colOff>
      <row>40</row>
      <rowOff>919627</rowOff>
    </to>
    <pic>
      <nvPicPr>
        <cNvPr id="88" name="Obraz 73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67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30067" y="39107216"/>
          <a:ext cx="1263436" cy="85221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147516</colOff>
      <row>41</row>
      <rowOff>50800</rowOff>
    </from>
    <to>
      <col>0</col>
      <colOff>1499318</colOff>
      <row>41</row>
      <rowOff>964712</rowOff>
    </to>
    <pic>
      <nvPicPr>
        <cNvPr id="89" name="Obraz 75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68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147516" y="40106600"/>
          <a:ext cx="1351802" cy="91391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204666</colOff>
      <row>68</row>
      <rowOff>64520</rowOff>
    </from>
    <to>
      <col>0</col>
      <colOff>1281853</colOff>
      <row>68</row>
      <rowOff>1001920</rowOff>
    </to>
    <pic>
      <nvPicPr>
        <cNvPr id="90" name="Obraz 79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69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04666" y="67552320"/>
          <a:ext cx="1077187" cy="9374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229856</colOff>
      <row>62</row>
      <rowOff>12699</rowOff>
    </from>
    <to>
      <col>0</col>
      <colOff>1216073</colOff>
      <row>62</row>
      <rowOff>923998</rowOff>
    </to>
    <pic>
      <nvPicPr>
        <cNvPr id="91" name="Obraz 128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70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29856" y="61404499"/>
          <a:ext cx="986217" cy="91129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236417</colOff>
      <row>65</row>
      <rowOff>56436</rowOff>
    </from>
    <to>
      <col>0</col>
      <colOff>1286937</colOff>
      <row>65</row>
      <rowOff>922802</rowOff>
    </to>
    <pic>
      <nvPicPr>
        <cNvPr id="92" name="Obraz 130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71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36417" y="64496236"/>
          <a:ext cx="1050520" cy="86636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249117</colOff>
      <row>64</row>
      <rowOff>19395</rowOff>
    </from>
    <to>
      <col>0</col>
      <colOff>1288887</colOff>
      <row>64</row>
      <rowOff>884702</rowOff>
    </to>
    <pic>
      <nvPicPr>
        <cNvPr id="93" name="Obraz 132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72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49117" y="63443195"/>
          <a:ext cx="1039770" cy="865307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224942</colOff>
      <row>63</row>
      <rowOff>60396</rowOff>
    </from>
    <to>
      <col>0</col>
      <colOff>1251615</colOff>
      <row>63</row>
      <rowOff>922627</rowOff>
    </to>
    <pic>
      <nvPicPr>
        <cNvPr id="94" name="Obraz 134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73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24942" y="62468196"/>
          <a:ext cx="1026673" cy="86223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445966</colOff>
      <row>42</row>
      <rowOff>48449</rowOff>
    </from>
    <to>
      <col>0</col>
      <colOff>1317186</colOff>
      <row>42</row>
      <rowOff>1015512</rowOff>
    </to>
    <pic>
      <nvPicPr>
        <cNvPr id="95" name="Obraz 181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74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445966" y="41120249"/>
          <a:ext cx="871220" cy="96706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420566</colOff>
      <row>43</row>
      <rowOff>84710</rowOff>
    </from>
    <to>
      <col>0</col>
      <colOff>1295188</colOff>
      <row>43</row>
      <rowOff>1015512</rowOff>
    </to>
    <pic>
      <nvPicPr>
        <cNvPr id="96" name="Obraz 183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75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420566" y="42172510"/>
          <a:ext cx="874622" cy="93080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219778</colOff>
      <row>44</row>
      <rowOff>69361</rowOff>
    </from>
    <to>
      <col>0</col>
      <colOff>1586425</colOff>
      <row>44</row>
      <rowOff>995157</rowOff>
    </to>
    <pic>
      <nvPicPr>
        <cNvPr id="97" name="Obraz 185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76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19778" y="43173161"/>
          <a:ext cx="1366647" cy="92579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230066</colOff>
      <row>67</row>
      <rowOff>65178</rowOff>
    </from>
    <to>
      <col>0</col>
      <colOff>1283500</colOff>
      <row>67</row>
      <rowOff>956804</rowOff>
    </to>
    <pic>
      <nvPicPr>
        <cNvPr id="98" name="Obraz 186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77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30066" y="66536978"/>
          <a:ext cx="1053434" cy="89162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230066</colOff>
      <row>69</row>
      <rowOff>82081</rowOff>
    </from>
    <to>
      <col>0</col>
      <colOff>1244600</colOff>
      <row>69</row>
      <rowOff>962049</rowOff>
    </to>
    <pic>
      <nvPicPr>
        <cNvPr id="99" name="Obraz 187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78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30066" y="68585881"/>
          <a:ext cx="1014534" cy="87996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572966</colOff>
      <row>51</row>
      <rowOff>63012</rowOff>
    </from>
    <to>
      <col>0</col>
      <colOff>1182566</colOff>
      <row>52</row>
      <rowOff>52202</rowOff>
    </to>
    <pic>
      <nvPicPr>
        <cNvPr id="100" name="Obraz 189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79"/>
        <a:stretch xmlns:a="http://schemas.openxmlformats.org/drawingml/2006/main">
          <a:fillRect/>
        </a:stretch>
      </blipFill>
      <spPr>
        <a:xfrm xmlns:a="http://schemas.openxmlformats.org/drawingml/2006/main">
          <a:off x="572966" y="50278812"/>
          <a:ext cx="609600" cy="100519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570566</colOff>
      <row>52</row>
      <rowOff>86012</rowOff>
    </from>
    <to>
      <col>0</col>
      <colOff>1162019</colOff>
      <row>53</row>
      <rowOff>24912</rowOff>
    </to>
    <pic>
      <nvPicPr>
        <cNvPr id="101" name="Obraz 19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0"/>
        <a:stretch xmlns:a="http://schemas.openxmlformats.org/drawingml/2006/main">
          <a:fillRect/>
        </a:stretch>
      </blipFill>
      <spPr>
        <a:xfrm xmlns:a="http://schemas.openxmlformats.org/drawingml/2006/main">
          <a:off x="570566" y="51317812"/>
          <a:ext cx="591453" cy="9549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217366</colOff>
      <row>53</row>
      <rowOff>112148</rowOff>
    </from>
    <to>
      <col>0</col>
      <colOff>1524000</colOff>
      <row>53</row>
      <rowOff>864273</rowOff>
    </to>
    <pic>
      <nvPicPr>
        <cNvPr id="102" name="Obraz 19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1"/>
        <a:stretch xmlns:a="http://schemas.openxmlformats.org/drawingml/2006/main">
          <a:fillRect/>
        </a:stretch>
      </blipFill>
      <spPr>
        <a:xfrm xmlns:a="http://schemas.openxmlformats.org/drawingml/2006/main">
          <a:off x="217366" y="52359948"/>
          <a:ext cx="1306634" cy="7521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236417</colOff>
      <row>66</row>
      <rowOff>86632</rowOff>
    </from>
    <to>
      <col>0</col>
      <colOff>1281395</colOff>
      <row>66</row>
      <rowOff>1004530</rowOff>
    </to>
    <pic>
      <nvPicPr>
        <cNvPr id="103" name="Obraz 195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82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36417" y="65542432"/>
          <a:ext cx="1044978" cy="91789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233166</colOff>
      <row>84</row>
      <rowOff>24913</rowOff>
    </from>
    <to>
      <col>0</col>
      <colOff>1315281</colOff>
      <row>84</row>
      <rowOff>973725</rowOff>
    </to>
    <pic>
      <nvPicPr>
        <cNvPr id="104" name="Obraz 197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83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33166" y="83768713"/>
          <a:ext cx="1082115" cy="94881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218066</colOff>
      <row>77</row>
      <rowOff>63014</rowOff>
    </from>
    <to>
      <col>0</col>
      <colOff>1298347</colOff>
      <row>78</row>
      <rowOff>5750</rowOff>
    </to>
    <pic>
      <nvPicPr>
        <cNvPr id="105" name="Obraz 199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84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18066" y="76694814"/>
          <a:ext cx="1080281" cy="95873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232384</colOff>
      <row>33</row>
      <rowOff>59383</rowOff>
    </from>
    <to>
      <col>0</col>
      <colOff>1525465</colOff>
      <row>33</row>
      <rowOff>1008527</rowOff>
    </to>
    <pic>
      <nvPicPr>
        <cNvPr id="106" name="Obraz 203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85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32384" y="31987183"/>
          <a:ext cx="1293081" cy="94914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890467</colOff>
      <row>10</row>
      <rowOff>1014502</rowOff>
    </from>
    <to>
      <col>0</col>
      <colOff>1547023</colOff>
      <row>11</row>
      <rowOff>916452</rowOff>
    </to>
    <pic>
      <nvPicPr>
        <cNvPr id="118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6"/>
        <a:stretch xmlns:a="http://schemas.openxmlformats.org/drawingml/2006/main">
          <a:fillRect/>
        </a:stretch>
      </blipFill>
      <spPr>
        <a:xfrm xmlns:a="http://schemas.openxmlformats.org/drawingml/2006/main">
          <a:off x="890467" y="9574302"/>
          <a:ext cx="656556" cy="9179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941267</colOff>
      <row>16</row>
      <rowOff>1015512</rowOff>
    </from>
    <to>
      <col>0</col>
      <colOff>1622916</colOff>
      <row>17</row>
      <rowOff>965347</rowOff>
    </to>
    <pic>
      <nvPicPr>
        <cNvPr id="119" name="Picture 2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7"/>
        <a:stretch xmlns:a="http://schemas.openxmlformats.org/drawingml/2006/main">
          <a:fillRect/>
        </a:stretch>
      </blipFill>
      <spPr>
        <a:xfrm xmlns:a="http://schemas.openxmlformats.org/drawingml/2006/main">
          <a:off x="941267" y="15671312"/>
          <a:ext cx="681649" cy="96583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230066</colOff>
      <row>59</row>
      <rowOff>46902</rowOff>
    </from>
    <to>
      <col>0</col>
      <colOff>1281451</colOff>
      <row>59</row>
      <rowOff>965347</rowOff>
    </to>
    <pic>
      <nvPicPr>
        <cNvPr id="120" name="Picture 4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email" r:embed="rId88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230066" y="58390702"/>
          <a:ext cx="1051385" cy="91844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884116</colOff>
      <row>11</row>
      <rowOff>990113</rowOff>
    </from>
    <to>
      <col>0</col>
      <colOff>1584509</colOff>
      <row>12</row>
      <rowOff>965348</rowOff>
    </to>
    <pic>
      <nvPicPr>
        <cNvPr id="121" name="Picture 1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89"/>
        <a:stretch xmlns:a="http://schemas.openxmlformats.org/drawingml/2006/main">
          <a:fillRect/>
        </a:stretch>
      </blipFill>
      <spPr>
        <a:xfrm xmlns:a="http://schemas.openxmlformats.org/drawingml/2006/main">
          <a:off x="884116" y="10565913"/>
          <a:ext cx="700393" cy="99123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649166</colOff>
      <row>13</row>
      <rowOff>1007812</rowOff>
    </from>
    <to>
      <col>0</col>
      <colOff>1849792</colOff>
      <row>14</row>
      <rowOff>879622</rowOff>
    </to>
    <pic>
      <nvPicPr>
        <cNvPr id="122" name="Picture 2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0"/>
        <a:stretch xmlns:a="http://schemas.openxmlformats.org/drawingml/2006/main">
          <a:fillRect/>
        </a:stretch>
      </blipFill>
      <spPr>
        <a:xfrm xmlns:a="http://schemas.openxmlformats.org/drawingml/2006/main">
          <a:off x="649166" y="12615612"/>
          <a:ext cx="1200626" cy="88781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966666</colOff>
      <row>14</row>
      <rowOff>1009163</rowOff>
    </from>
    <to>
      <col>0</col>
      <colOff>1639766</colOff>
      <row>15</row>
      <rowOff>919038</rowOff>
    </to>
    <pic>
      <nvPicPr>
        <cNvPr id="123" name="Picture 2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1"/>
        <a:stretch xmlns:a="http://schemas.openxmlformats.org/drawingml/2006/main">
          <a:fillRect/>
        </a:stretch>
      </blipFill>
      <spPr>
        <a:xfrm xmlns:a="http://schemas.openxmlformats.org/drawingml/2006/main">
          <a:off x="966666" y="13632963"/>
          <a:ext cx="673100" cy="92587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947616</colOff>
      <row>15</row>
      <rowOff>990113</rowOff>
    </from>
    <to>
      <col>0</col>
      <colOff>1656064</colOff>
      <row>16</row>
      <rowOff>965983</rowOff>
    </to>
    <pic>
      <nvPicPr>
        <cNvPr id="124" name="Picture 25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2"/>
        <a:stretch xmlns:a="http://schemas.openxmlformats.org/drawingml/2006/main">
          <a:fillRect/>
        </a:stretch>
      </blipFill>
      <spPr>
        <a:xfrm xmlns:a="http://schemas.openxmlformats.org/drawingml/2006/main">
          <a:off x="947616" y="14629913"/>
          <a:ext cx="708448" cy="99187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928566</colOff>
      <row>17</row>
      <rowOff>983763</rowOff>
    </from>
    <to>
      <col>0</col>
      <colOff>1620610</colOff>
      <row>18</row>
      <rowOff>965983</rowOff>
    </to>
    <pic>
      <nvPicPr>
        <cNvPr id="125" name="Picture 2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3"/>
        <a:stretch xmlns:a="http://schemas.openxmlformats.org/drawingml/2006/main">
          <a:fillRect/>
        </a:stretch>
      </blipFill>
      <spPr>
        <a:xfrm xmlns:a="http://schemas.openxmlformats.org/drawingml/2006/main">
          <a:off x="928566" y="16655563"/>
          <a:ext cx="692044" cy="99822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934916</colOff>
      <row>18</row>
      <rowOff>1002813</rowOff>
    </from>
    <to>
      <col>0</col>
      <colOff>1622833</colOff>
      <row>19</row>
      <rowOff>965983</rowOff>
    </to>
    <pic>
      <nvPicPr>
        <cNvPr id="126" name="Picture 27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4"/>
        <a:stretch xmlns:a="http://schemas.openxmlformats.org/drawingml/2006/main">
          <a:fillRect/>
        </a:stretch>
      </blipFill>
      <spPr>
        <a:xfrm xmlns:a="http://schemas.openxmlformats.org/drawingml/2006/main">
          <a:off x="934916" y="17690613"/>
          <a:ext cx="687917" cy="97917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317500</colOff>
      <row>28</row>
      <rowOff>38100</rowOff>
    </from>
    <to>
      <col>0</col>
      <colOff>1577555</colOff>
      <row>28</row>
      <rowOff>974628</rowOff>
    </to>
    <pic>
      <nvPicPr>
        <cNvPr id="127" name="Picture 10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5"/>
        <a:stretch xmlns:a="http://schemas.openxmlformats.org/drawingml/2006/main">
          <a:fillRect/>
        </a:stretch>
      </blipFill>
      <spPr>
        <a:xfrm xmlns:a="http://schemas.openxmlformats.org/drawingml/2006/main">
          <a:off x="317500" y="26885900"/>
          <a:ext cx="1260055" cy="93652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330200</colOff>
      <row>74</row>
      <rowOff>50800</rowOff>
    </from>
    <to>
      <col>0</col>
      <colOff>1156999</colOff>
      <row>74</row>
      <rowOff>876300</rowOff>
    </to>
    <pic>
      <nvPicPr>
        <cNvPr id="128" name="Picture 116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6"/>
        <a:stretch xmlns:a="http://schemas.openxmlformats.org/drawingml/2006/main">
          <a:fillRect/>
        </a:stretch>
      </blipFill>
      <spPr>
        <a:xfrm xmlns:a="http://schemas.openxmlformats.org/drawingml/2006/main">
          <a:off x="330200" y="73634600"/>
          <a:ext cx="826799" cy="8255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>
    <from>
      <col>0</col>
      <colOff>1</colOff>
      <row>86</row>
      <rowOff>63500</rowOff>
    </from>
    <to>
      <col>0</col>
      <colOff>1765301</colOff>
      <row>86</row>
      <rowOff>923193</rowOff>
    </to>
    <grpSp>
      <nvGrpSpPr>
        <cNvPr id="129" name="Group 178"/>
        <cNvGrpSpPr/>
      </nvGrpSpPr>
      <grpSpPr>
        <a:xfrm xmlns:a="http://schemas.openxmlformats.org/drawingml/2006/main" rot="0">
          <a:off x="1" y="85953600"/>
          <a:ext cx="1765300" cy="859693"/>
          <a:chOff x="51289" y="62916288"/>
          <a:chExt cx="1765787" cy="923193"/>
        </a:xfrm>
      </grpSpPr>
      <pic>
        <nvPicPr>
          <cNvPr id="131" name="Picture 145"/>
          <cNvPicPr>
            <a:picLocks xmlns:a="http://schemas.openxmlformats.org/drawingml/2006/main" noChangeAspect="1"/>
          </cNvPicPr>
        </nvPicPr>
        <blipFill>
          <a:blip xmlns:a="http://schemas.openxmlformats.org/drawingml/2006/main" xmlns:r="http://schemas.openxmlformats.org/officeDocument/2006/relationships" cstate="email" r:embed="rId97"/>
          <a:stretch xmlns:a="http://schemas.openxmlformats.org/drawingml/2006/main">
            <a:fillRect/>
          </a:stretch>
        </blipFill>
        <spPr>
          <a:xfrm xmlns:a="http://schemas.openxmlformats.org/drawingml/2006/main">
            <a:off x="1018442" y="62980883"/>
            <a:ext cx="798634" cy="834374"/>
          </a:xfrm>
          <a:prstGeom xmlns:a="http://schemas.openxmlformats.org/drawingml/2006/main" prst="rect">
            <avLst/>
          </a:prstGeom>
          <a:ln xmlns:a="http://schemas.openxmlformats.org/drawingml/2006/main">
            <a:prstDash val="solid"/>
          </a:ln>
        </spPr>
      </pic>
    </grpSp>
    <clientData/>
  </twoCellAnchor>
  <twoCellAnchor editAs="oneCell">
    <from>
      <col>0</col>
      <colOff>101600</colOff>
      <row>90</row>
      <rowOff>139700</rowOff>
    </from>
    <to>
      <col>0</col>
      <colOff>1793064</colOff>
      <row>90</row>
      <rowOff>865066</rowOff>
    </to>
    <pic>
      <nvPicPr>
        <cNvPr id="132" name="Picture 9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email" r:embed="rId98"/>
        <a:stretch xmlns:a="http://schemas.openxmlformats.org/drawingml/2006/main">
          <a:fillRect/>
        </a:stretch>
      </blipFill>
      <spPr>
        <a:xfrm xmlns:a="http://schemas.openxmlformats.org/drawingml/2006/main">
          <a:off x="101600" y="89979500"/>
          <a:ext cx="1691464" cy="72536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4" sqref="A14"/>
    </sheetView>
  </sheetViews>
  <sheetFormatPr baseColWidth="10" defaultColWidth="8.83203125" defaultRowHeight="15"/>
  <cols>
    <col width="6" customWidth="1" style="217" min="1" max="1"/>
    <col width="39.6640625" customWidth="1" style="217" min="2" max="2"/>
    <col width="22" customWidth="1" style="217" min="3" max="3"/>
  </cols>
  <sheetData>
    <row r="1" ht="54" customHeight="1" s="217">
      <c r="A1" s="216" t="inlineStr">
        <is>
          <t>RÉCAPITULATIF DES COMMANDES</t>
        </is>
      </c>
    </row>
    <row r="2" ht="16" customFormat="1" customHeight="1" s="176">
      <c r="A2" s="190" t="inlineStr">
        <is>
          <t>N°</t>
        </is>
      </c>
      <c r="B2" s="190" t="inlineStr">
        <is>
          <t>BON DE COMMANDE</t>
        </is>
      </c>
      <c r="C2" s="190" t="inlineStr">
        <is>
          <t>MONTANT TOTAL (€)</t>
        </is>
      </c>
    </row>
    <row r="3" ht="20" customFormat="1" customHeight="1" s="176">
      <c r="A3" s="191" t="n">
        <v>1</v>
      </c>
      <c r="B3" s="192" t="inlineStr">
        <is>
          <t>Academy</t>
        </is>
      </c>
      <c r="C3" s="193">
        <f>Academy!N3</f>
        <v/>
      </c>
    </row>
    <row r="4" ht="16" customFormat="1" customHeight="1" s="176">
      <c r="A4" s="194" t="n">
        <v>2</v>
      </c>
      <c r="B4" s="195" t="inlineStr">
        <is>
          <t>BEBE Friends</t>
        </is>
      </c>
      <c r="C4" s="196">
        <f>'BEBE Friends'!U3</f>
        <v/>
      </c>
    </row>
    <row r="5" ht="20" customFormat="1" customHeight="1" s="176">
      <c r="A5" s="191" t="n">
        <v>3</v>
      </c>
      <c r="B5" s="192" t="inlineStr">
        <is>
          <t>BEBE Kids</t>
        </is>
      </c>
      <c r="C5" s="193">
        <f>'BEBE Kids'!N3</f>
        <v/>
      </c>
    </row>
    <row r="6" ht="20" customFormat="1" customHeight="1" s="176">
      <c r="A6" s="194" t="n">
        <v>4</v>
      </c>
      <c r="B6" s="195" t="inlineStr">
        <is>
          <t>Coca-Cola</t>
        </is>
      </c>
      <c r="C6" s="196">
        <f>'Coca-Cola'!K3</f>
        <v/>
      </c>
    </row>
    <row r="7" ht="20" customFormat="1" customHeight="1" s="176">
      <c r="A7" s="191" t="n">
        <v>5</v>
      </c>
      <c r="B7" s="192" t="inlineStr">
        <is>
          <t>Packaging</t>
        </is>
      </c>
      <c r="C7" s="193">
        <f>Packaging!K3</f>
        <v/>
      </c>
    </row>
    <row r="8" ht="20" customFormat="1" customHeight="1" s="176">
      <c r="A8" s="194" t="n">
        <v>6</v>
      </c>
      <c r="B8" s="195" t="inlineStr">
        <is>
          <t>Puppy Sign</t>
        </is>
      </c>
      <c r="C8" s="196">
        <f>'Puppy Sign'!N3</f>
        <v/>
      </c>
    </row>
    <row r="9" ht="20" customFormat="1" customHeight="1" s="176">
      <c r="A9" s="191" t="n">
        <v>7</v>
      </c>
      <c r="B9" s="192" t="inlineStr">
        <is>
          <t>Puzzle 2026</t>
        </is>
      </c>
      <c r="C9" s="193">
        <f>'Puzzle 2026'!J3</f>
        <v/>
      </c>
    </row>
    <row r="10" ht="24" customFormat="1" customHeight="1" s="200">
      <c r="A10" s="197" t="n">
        <v>8</v>
      </c>
      <c r="B10" s="198" t="inlineStr">
        <is>
          <t>Carnets A5</t>
        </is>
      </c>
      <c r="C10" s="199">
        <f>'carnets A5 '!N3</f>
        <v/>
      </c>
    </row>
    <row r="11" ht="42" customFormat="1" customHeight="1" s="189">
      <c r="A11" s="186" t="n"/>
      <c r="B11" s="187" t="inlineStr">
        <is>
          <t>TOTAL COMMANDE INTERDRUK</t>
        </is>
      </c>
      <c r="C11" s="188">
        <f>SUM(C3:C10)</f>
        <v/>
      </c>
    </row>
  </sheetData>
  <mergeCells count="1">
    <mergeCell ref="A1:C1"/>
  </mergeCells>
  <pageMargins left="0.75" right="0.75" top="1" bottom="1" header="0.5" footer="0.5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B5" sqref="B5"/>
    </sheetView>
  </sheetViews>
  <sheetFormatPr baseColWidth="10" defaultColWidth="8.83203125" defaultRowHeight="15"/>
  <cols>
    <col width="30.5" customWidth="1" style="203" min="1" max="1"/>
    <col width="48.33203125" customWidth="1" style="203" min="2" max="2"/>
    <col width="8.83203125" customWidth="1" style="203" min="3" max="3"/>
    <col width="8.83203125" customWidth="1" style="203" min="4" max="16384"/>
  </cols>
  <sheetData>
    <row r="1">
      <c r="A1" s="203" t="inlineStr">
        <is>
          <t>Code Client</t>
        </is>
      </c>
    </row>
    <row r="2">
      <c r="A2" s="203" t="inlineStr">
        <is>
          <t>Nom de la société</t>
        </is>
      </c>
    </row>
    <row r="3">
      <c r="A3" s="203" t="inlineStr">
        <is>
          <t>Nom de la boutique (si différent)</t>
        </is>
      </c>
    </row>
    <row r="4">
      <c r="A4" s="203" t="inlineStr">
        <is>
          <t>Nr TVA</t>
        </is>
      </c>
    </row>
    <row r="5">
      <c r="A5" s="203" t="inlineStr">
        <is>
          <t>Adresse Mail principale</t>
        </is>
      </c>
      <c r="B5" s="204" t="n"/>
    </row>
    <row r="6">
      <c r="A6" s="203" t="inlineStr">
        <is>
          <t>Site Web</t>
        </is>
      </c>
    </row>
    <row r="8">
      <c r="A8" s="203" t="inlineStr">
        <is>
          <t>Adresse de Facturation 1</t>
        </is>
      </c>
    </row>
    <row r="9">
      <c r="A9" s="203" t="inlineStr">
        <is>
          <t>Adresse de Facturation 2</t>
        </is>
      </c>
    </row>
    <row r="10">
      <c r="A10" s="203" t="inlineStr">
        <is>
          <t>Code Postal</t>
        </is>
      </c>
    </row>
    <row r="11">
      <c r="A11" s="203" t="inlineStr">
        <is>
          <t>Ville</t>
        </is>
      </c>
    </row>
    <row r="12">
      <c r="A12" s="203" t="inlineStr">
        <is>
          <t>Pays</t>
        </is>
      </c>
    </row>
    <row r="14">
      <c r="A14" s="203" t="inlineStr">
        <is>
          <t>Adresse de Livraison 1</t>
        </is>
      </c>
    </row>
    <row r="15">
      <c r="A15" s="203" t="inlineStr">
        <is>
          <t>Adresse de Livraison 2</t>
        </is>
      </c>
    </row>
    <row r="16">
      <c r="A16" s="203" t="inlineStr">
        <is>
          <t>Code Postal</t>
        </is>
      </c>
    </row>
    <row r="17">
      <c r="A17" s="203" t="inlineStr">
        <is>
          <t>Ville</t>
        </is>
      </c>
    </row>
    <row r="18">
      <c r="A18" s="203" t="inlineStr">
        <is>
          <t>Pays</t>
        </is>
      </c>
    </row>
    <row r="19">
      <c r="A19" s="203" t="inlineStr">
        <is>
          <t>Horaires de Livraison</t>
        </is>
      </c>
    </row>
    <row r="20">
      <c r="A20" s="203" t="inlineStr">
        <is>
          <t>Instructions de Livraison</t>
        </is>
      </c>
    </row>
    <row r="22">
      <c r="A22" s="203" t="inlineStr">
        <is>
          <t>Prénom Acheteur</t>
        </is>
      </c>
    </row>
    <row r="23">
      <c r="A23" s="203" t="inlineStr">
        <is>
          <t>Nom Acheteur</t>
        </is>
      </c>
    </row>
    <row r="24">
      <c r="A24" s="203" t="inlineStr">
        <is>
          <t>Numëro téléphone acheteur</t>
        </is>
      </c>
      <c r="B24" s="205" t="n"/>
    </row>
    <row r="25">
      <c r="A25" s="203" t="inlineStr">
        <is>
          <t>Adresse mail acheteur</t>
        </is>
      </c>
      <c r="B25" s="204" t="n"/>
    </row>
    <row r="27">
      <c r="A27" s="203" t="inlineStr">
        <is>
          <t>Prénom Comptabilité</t>
        </is>
      </c>
    </row>
    <row r="28">
      <c r="A28" s="203" t="inlineStr">
        <is>
          <t>Nom Comptabilité</t>
        </is>
      </c>
    </row>
    <row r="29">
      <c r="A29" s="203" t="inlineStr">
        <is>
          <t>Numëro téléphone Comptabilité</t>
        </is>
      </c>
      <c r="B29" s="205" t="n"/>
    </row>
    <row r="30">
      <c r="A30" s="203" t="inlineStr">
        <is>
          <t>Adresse mail Comptabilité</t>
        </is>
      </c>
      <c r="B30" s="204" t="n"/>
    </row>
    <row r="32">
      <c r="A32" s="203" t="inlineStr">
        <is>
          <t>Prénom Logistique</t>
        </is>
      </c>
    </row>
    <row r="33">
      <c r="A33" s="203" t="inlineStr">
        <is>
          <t>Nom Logistique</t>
        </is>
      </c>
    </row>
    <row r="34">
      <c r="A34" s="203" t="inlineStr">
        <is>
          <t>Numëro téléphone Logistique</t>
        </is>
      </c>
    </row>
    <row r="35">
      <c r="A35" s="203" t="inlineStr">
        <is>
          <t>Adresse mail Logistique</t>
        </is>
      </c>
    </row>
  </sheetData>
  <pageMargins left="0.7" right="0.7" top="0.75" bottom="0.75" header="0.3" footer="0.3"/>
  <pageSetup orientation="portrait" paperSize="9" horizontalDpi="0" verticalDpi="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96"/>
  <sheetViews>
    <sheetView workbookViewId="0">
      <pane xSplit="5" ySplit="3" topLeftCell="G94" activePane="bottomRight" state="frozen"/>
      <selection pane="topRight" activeCell="F1" sqref="F1"/>
      <selection pane="bottomLeft" activeCell="A4" sqref="A4"/>
      <selection pane="bottomRight" activeCell="A94" sqref="A94:XFD96"/>
    </sheetView>
  </sheetViews>
  <sheetFormatPr baseColWidth="10" defaultColWidth="8.83203125" defaultRowHeight="15"/>
  <cols>
    <col width="4.5" customWidth="1" style="217" min="1" max="1"/>
    <col width="24.33203125" customWidth="1" style="217" min="2" max="2"/>
    <col width="12.33203125" customWidth="1" style="217" min="3" max="3"/>
    <col width="9.6640625" customWidth="1" style="217" min="4" max="4"/>
    <col width="44" customWidth="1" style="217" min="5" max="5"/>
    <col width="16.33203125" customWidth="1" style="217" min="6" max="6"/>
    <col width="14.5" customWidth="1" style="217" min="7" max="7"/>
    <col width="9.1640625" customWidth="1" style="217" min="8" max="8"/>
    <col hidden="1" width="13" customWidth="1" style="217" min="9" max="9"/>
    <col width="13" customWidth="1" style="217" min="10" max="10"/>
    <col width="13.33203125" customWidth="1" style="217" min="11" max="11"/>
    <col width="23.6640625" customWidth="1" style="217" min="12" max="12"/>
    <col width="33.1640625" customWidth="1" style="217" min="13" max="13"/>
    <col width="9.1640625" customWidth="1" style="217" min="14" max="14"/>
  </cols>
  <sheetData>
    <row r="1" ht="32" customHeight="1" s="217">
      <c r="A1" s="1" t="inlineStr">
        <is>
          <t>Pos.</t>
        </is>
      </c>
      <c r="B1" s="2" t="inlineStr">
        <is>
          <t>Photo</t>
        </is>
      </c>
      <c r="C1" s="2" t="inlineStr">
        <is>
          <t>Display Box</t>
        </is>
      </c>
      <c r="D1" s="2" t="inlineStr">
        <is>
          <t>Eurohole</t>
        </is>
      </c>
      <c r="E1" s="2" t="inlineStr">
        <is>
          <t>Product Description</t>
        </is>
      </c>
      <c r="F1" s="3" t="inlineStr">
        <is>
          <t>Number of designs assorted</t>
        </is>
      </c>
      <c r="G1" s="2" t="inlineStr">
        <is>
          <t>EAN</t>
        </is>
      </c>
      <c r="H1" s="2" t="inlineStr">
        <is>
          <t>COLISAGE</t>
        </is>
      </c>
      <c r="I1" s="2" t="inlineStr">
        <is>
          <t>Outer</t>
        </is>
      </c>
      <c r="J1" s="4" t="inlineStr">
        <is>
          <t>TARIF UNITAIRE</t>
        </is>
      </c>
      <c r="K1" s="157" t="inlineStr">
        <is>
          <t>PVC</t>
        </is>
      </c>
      <c r="L1" s="4" t="inlineStr">
        <is>
          <t>TARIF COLISAGE</t>
        </is>
      </c>
      <c r="M1" s="5" t="inlineStr">
        <is>
          <t>QUANTITES COMMANDEES (multiple du colisage)</t>
        </is>
      </c>
      <c r="N1" s="6" t="inlineStr">
        <is>
          <t>MONTANT COMMANDE</t>
        </is>
      </c>
    </row>
    <row r="2">
      <c r="A2" s="7" t="n"/>
      <c r="B2" s="8" t="n"/>
      <c r="C2" s="8" t="n"/>
      <c r="D2" s="8" t="n"/>
      <c r="E2" s="8" t="n"/>
      <c r="F2" s="9" t="n"/>
      <c r="G2" s="8" t="n"/>
      <c r="H2" s="8" t="n"/>
      <c r="I2" s="8" t="n"/>
      <c r="J2" s="8" t="n"/>
      <c r="K2" s="79" t="n"/>
      <c r="L2" s="8" t="n"/>
      <c r="M2" s="10" t="n"/>
      <c r="N2" s="7">
        <f>J2*M2</f>
        <v/>
      </c>
    </row>
    <row r="3" ht="19" customHeight="1" s="217">
      <c r="A3" s="11" t="n"/>
      <c r="B3" s="12" t="n"/>
      <c r="C3" s="8" t="n"/>
      <c r="D3" s="8" t="n"/>
      <c r="E3" s="8" t="n"/>
      <c r="F3" s="9" t="n"/>
      <c r="G3" s="8" t="n"/>
      <c r="H3" s="8" t="n"/>
      <c r="I3" s="8" t="n"/>
      <c r="J3" s="8" t="n"/>
      <c r="K3" s="79" t="n"/>
      <c r="L3" s="8" t="n"/>
      <c r="M3" s="13" t="inlineStr">
        <is>
          <t>TOTAL COMMANDE</t>
        </is>
      </c>
      <c r="N3" s="164">
        <f>SUM(N4:N93)</f>
        <v/>
      </c>
    </row>
    <row r="4" ht="90" customHeight="1" s="217">
      <c r="A4" s="14" t="n">
        <v>1</v>
      </c>
      <c r="B4" s="14" t="n"/>
      <c r="C4" s="15" t="inlineStr">
        <is>
          <t>Yes</t>
        </is>
      </c>
      <c r="D4" s="15" t="inlineStr">
        <is>
          <t>Yes</t>
        </is>
      </c>
      <c r="E4" s="16" t="inlineStr">
        <is>
          <t>Correcteur ruban 6m Academy</t>
        </is>
      </c>
      <c r="F4" s="17" t="n">
        <v>3</v>
      </c>
      <c r="G4" s="18" t="n">
        <v>5902277362100</v>
      </c>
      <c r="H4" s="14" t="n">
        <v>12</v>
      </c>
      <c r="I4" s="14" t="n">
        <v>576</v>
      </c>
      <c r="J4" s="19" t="n">
        <v>1.27</v>
      </c>
      <c r="K4" s="74" t="n">
        <v>2.79</v>
      </c>
      <c r="L4" s="19">
        <f>J4*H4</f>
        <v/>
      </c>
      <c r="M4" s="14" t="n"/>
      <c r="N4" s="19">
        <f>J4*M4</f>
        <v/>
      </c>
    </row>
    <row r="5" ht="90" customHeight="1" s="217">
      <c r="A5" s="14" t="n">
        <v>2</v>
      </c>
      <c r="B5" s="14" t="n"/>
      <c r="C5" s="15" t="inlineStr">
        <is>
          <t>Yes</t>
        </is>
      </c>
      <c r="D5" s="15" t="inlineStr">
        <is>
          <t>Yes</t>
        </is>
      </c>
      <c r="E5" s="16" t="inlineStr">
        <is>
          <t>Correcteur ruban mini 6m Academy</t>
        </is>
      </c>
      <c r="F5" s="17" t="n">
        <v>4</v>
      </c>
      <c r="G5" s="18" t="n">
        <v>5902277363015</v>
      </c>
      <c r="H5" s="14" t="n">
        <v>12</v>
      </c>
      <c r="I5" s="14" t="n">
        <v>288</v>
      </c>
      <c r="J5" s="19" t="n">
        <v>1.27</v>
      </c>
      <c r="K5" s="74" t="n">
        <v>2.79</v>
      </c>
      <c r="L5" s="19">
        <f>J5*H5</f>
        <v/>
      </c>
      <c r="M5" s="14" t="n"/>
      <c r="N5" s="19">
        <f>J5*M5</f>
        <v/>
      </c>
    </row>
    <row r="6" ht="90" customHeight="1" s="217">
      <c r="A6" s="14" t="n">
        <v>3</v>
      </c>
      <c r="B6" s="14" t="n"/>
      <c r="C6" s="15" t="inlineStr">
        <is>
          <t>Yes</t>
        </is>
      </c>
      <c r="D6" s="15" t="inlineStr">
        <is>
          <t>No</t>
        </is>
      </c>
      <c r="E6" s="16" t="inlineStr">
        <is>
          <t>Colle en bâton 3g SLIM Academy</t>
        </is>
      </c>
      <c r="F6" s="17" t="n">
        <v>1</v>
      </c>
      <c r="G6" s="18" t="n">
        <v>5902277389220</v>
      </c>
      <c r="H6" s="14" t="n">
        <v>24</v>
      </c>
      <c r="I6" s="14" t="n">
        <v>432</v>
      </c>
      <c r="J6" s="19" t="n">
        <v>0.36</v>
      </c>
      <c r="K6" s="74" t="n">
        <v>0.79</v>
      </c>
      <c r="L6" s="19">
        <f>J6*H6</f>
        <v/>
      </c>
      <c r="M6" s="14" t="n"/>
      <c r="N6" s="19">
        <f>J6*M6</f>
        <v/>
      </c>
    </row>
    <row r="7" ht="90" customHeight="1" s="217">
      <c r="A7" s="14" t="n">
        <v>4</v>
      </c>
      <c r="B7" s="14" t="n"/>
      <c r="C7" s="15" t="inlineStr">
        <is>
          <t>No</t>
        </is>
      </c>
      <c r="D7" s="15" t="inlineStr">
        <is>
          <t>Yes</t>
        </is>
      </c>
      <c r="E7" s="16" t="inlineStr">
        <is>
          <t>Feutre + surligneur + fineliner 3-en-1 Academy</t>
        </is>
      </c>
      <c r="F7" s="17" t="n">
        <v>2</v>
      </c>
      <c r="G7" s="18" t="n">
        <v>5902277363138</v>
      </c>
      <c r="H7" s="14" t="n">
        <v>12</v>
      </c>
      <c r="I7" s="14" t="n">
        <v>288</v>
      </c>
      <c r="J7" s="19" t="n">
        <v>0.82</v>
      </c>
      <c r="K7" s="74" t="n">
        <v>1.79</v>
      </c>
      <c r="L7" s="19">
        <f>J7*H7</f>
        <v/>
      </c>
      <c r="M7" s="14" t="n"/>
      <c r="N7" s="19">
        <f>J7*M7</f>
        <v/>
      </c>
    </row>
    <row r="8" ht="90" customHeight="1" s="217">
      <c r="A8" s="14" t="n">
        <v>5</v>
      </c>
      <c r="B8" s="14" t="n"/>
      <c r="C8" s="15" t="inlineStr">
        <is>
          <t>No</t>
        </is>
      </c>
      <c r="D8" s="15" t="inlineStr">
        <is>
          <t>Yes</t>
        </is>
      </c>
      <c r="E8" s="16" t="inlineStr">
        <is>
          <t>Lot de 3 crayons + taille-crayon métal Academy</t>
        </is>
      </c>
      <c r="F8" s="17" t="n">
        <v>2</v>
      </c>
      <c r="G8" s="18" t="n">
        <v>5902277357540</v>
      </c>
      <c r="H8" s="14" t="n">
        <v>12</v>
      </c>
      <c r="I8" s="14" t="n">
        <v>240</v>
      </c>
      <c r="J8" s="19" t="n">
        <v>0.99</v>
      </c>
      <c r="K8" s="74" t="n">
        <v>2.19</v>
      </c>
      <c r="L8" s="19">
        <f>J8*H8</f>
        <v/>
      </c>
      <c r="M8" s="14" t="n"/>
      <c r="N8" s="19">
        <f>J8*M8</f>
        <v/>
      </c>
    </row>
    <row r="9" ht="90" customHeight="1" s="217">
      <c r="A9" s="14" t="n">
        <v>6</v>
      </c>
      <c r="B9" s="14" t="n"/>
      <c r="C9" s="15" t="inlineStr">
        <is>
          <t>No</t>
        </is>
      </c>
      <c r="D9" s="15" t="inlineStr">
        <is>
          <t>Yes</t>
        </is>
      </c>
      <c r="E9" s="16" t="inlineStr">
        <is>
          <t>Index PET DOTS avec règle Academy</t>
        </is>
      </c>
      <c r="F9" s="17" t="n">
        <v>1</v>
      </c>
      <c r="G9" s="18" t="n">
        <v>5902277363312</v>
      </c>
      <c r="H9" s="14" t="n">
        <v>12</v>
      </c>
      <c r="I9" s="14" t="n">
        <v>288</v>
      </c>
      <c r="J9" s="19" t="n">
        <v>0.82</v>
      </c>
      <c r="K9" s="74" t="n">
        <v>1.79</v>
      </c>
      <c r="L9" s="19">
        <f>J9*H9</f>
        <v/>
      </c>
      <c r="M9" s="14" t="n"/>
      <c r="N9" s="19">
        <f>J9*M9</f>
        <v/>
      </c>
    </row>
    <row r="10" ht="90" customHeight="1" s="217">
      <c r="A10" s="14" t="n">
        <v>7</v>
      </c>
      <c r="B10" s="14" t="n"/>
      <c r="C10" s="15" t="inlineStr">
        <is>
          <t>No</t>
        </is>
      </c>
      <c r="D10" s="15" t="inlineStr">
        <is>
          <t>Yes</t>
        </is>
      </c>
      <c r="E10" s="16" t="inlineStr">
        <is>
          <t>Index PET avec règle 12x45mm 8x15=120 pièces Academy</t>
        </is>
      </c>
      <c r="F10" s="17" t="n">
        <v>1</v>
      </c>
      <c r="G10" s="18" t="n">
        <v>5902277346193</v>
      </c>
      <c r="H10" s="14" t="n">
        <v>12</v>
      </c>
      <c r="I10" s="14" t="n">
        <v>288</v>
      </c>
      <c r="J10" s="19" t="n">
        <v>0.76</v>
      </c>
      <c r="K10" s="74" t="n">
        <v>1.69</v>
      </c>
      <c r="L10" s="19">
        <f>J10*H10</f>
        <v/>
      </c>
      <c r="M10" s="14" t="n"/>
      <c r="N10" s="19">
        <f>J10*M10</f>
        <v/>
      </c>
    </row>
    <row r="11" ht="90" customHeight="1" s="217">
      <c r="A11" s="14" t="n">
        <v>8</v>
      </c>
      <c r="B11" s="14" t="n"/>
      <c r="C11" s="15" t="inlineStr">
        <is>
          <t>No</t>
        </is>
      </c>
      <c r="D11" s="15" t="inlineStr">
        <is>
          <t>Yes</t>
        </is>
      </c>
      <c r="E11" s="16" t="inlineStr">
        <is>
          <t>Index PET larges avec règle Academy</t>
        </is>
      </c>
      <c r="F11" s="17" t="n">
        <v>1</v>
      </c>
      <c r="G11" s="18" t="n">
        <v>5902277363329</v>
      </c>
      <c r="H11" s="14" t="n">
        <v>12</v>
      </c>
      <c r="I11" s="14" t="n">
        <v>288</v>
      </c>
      <c r="J11" s="19" t="n">
        <v>1.01</v>
      </c>
      <c r="K11" s="74" t="n">
        <v>2.19</v>
      </c>
      <c r="L11" s="19">
        <f>J11*H11</f>
        <v/>
      </c>
      <c r="M11" s="14" t="n"/>
      <c r="N11" s="19">
        <f>J11*M11</f>
        <v/>
      </c>
    </row>
    <row r="12" ht="90" customHeight="1" s="217">
      <c r="A12" s="14" t="n">
        <v>9</v>
      </c>
      <c r="B12" s="14" t="n"/>
      <c r="C12" s="15" t="inlineStr">
        <is>
          <t>No</t>
        </is>
      </c>
      <c r="D12" s="15" t="inlineStr">
        <is>
          <t>Yes</t>
        </is>
      </c>
      <c r="E12" s="16" t="inlineStr">
        <is>
          <t>Index PET 12x44mm 5x25=125 feuilles NEON</t>
        </is>
      </c>
      <c r="F12" s="17" t="n">
        <v>1</v>
      </c>
      <c r="G12" s="18" t="n">
        <v>5902277295620</v>
      </c>
      <c r="H12" s="14" t="n">
        <v>12</v>
      </c>
      <c r="I12" s="14" t="n">
        <v>288</v>
      </c>
      <c r="J12" s="19" t="n">
        <v>0.73</v>
      </c>
      <c r="K12" s="74" t="n">
        <v>1.59</v>
      </c>
      <c r="L12" s="19">
        <f>J12*H12</f>
        <v/>
      </c>
      <c r="M12" s="14" t="n"/>
      <c r="N12" s="19">
        <f>J12*M12</f>
        <v/>
      </c>
    </row>
    <row r="13" ht="90" customHeight="1" s="217">
      <c r="A13" s="14" t="n">
        <v>10</v>
      </c>
      <c r="B13" s="14" t="n"/>
      <c r="C13" s="15" t="inlineStr">
        <is>
          <t>No</t>
        </is>
      </c>
      <c r="D13" s="15" t="inlineStr">
        <is>
          <t>Yes</t>
        </is>
      </c>
      <c r="E13" s="16" t="inlineStr">
        <is>
          <t>Index PET 5x140mm 5x20=100 feuilles NEON</t>
        </is>
      </c>
      <c r="F13" s="17" t="n">
        <v>1</v>
      </c>
      <c r="G13" s="18" t="n">
        <v>5902277346230</v>
      </c>
      <c r="H13" s="14" t="n">
        <v>12</v>
      </c>
      <c r="I13" s="14" t="n">
        <v>288</v>
      </c>
      <c r="J13" s="19" t="n">
        <v>0.73</v>
      </c>
      <c r="K13" s="74" t="n">
        <v>1.59</v>
      </c>
      <c r="L13" s="19">
        <f>J13*H13</f>
        <v/>
      </c>
      <c r="M13" s="14" t="n"/>
      <c r="N13" s="19">
        <f>J13*M13</f>
        <v/>
      </c>
    </row>
    <row r="14" ht="90" customHeight="1" s="217">
      <c r="A14" s="14" t="n">
        <v>11</v>
      </c>
      <c r="B14" s="14" t="n"/>
      <c r="C14" s="15" t="inlineStr">
        <is>
          <t>No</t>
        </is>
      </c>
      <c r="D14" s="15" t="inlineStr">
        <is>
          <t>Yes</t>
        </is>
      </c>
      <c r="E14" s="16" t="inlineStr">
        <is>
          <t>Index PET LETTRES Academy</t>
        </is>
      </c>
      <c r="F14" s="17" t="n">
        <v>1</v>
      </c>
      <c r="G14" s="18" t="n">
        <v>5902277363336</v>
      </c>
      <c r="H14" s="14" t="n">
        <v>12</v>
      </c>
      <c r="I14" s="14" t="n">
        <v>288</v>
      </c>
      <c r="J14" s="19" t="n">
        <v>0.67</v>
      </c>
      <c r="K14" s="74" t="n">
        <v>1.49</v>
      </c>
      <c r="L14" s="19">
        <f>J14*H14</f>
        <v/>
      </c>
      <c r="M14" s="14" t="n"/>
      <c r="N14" s="19">
        <f>J14*M14</f>
        <v/>
      </c>
    </row>
    <row r="15" ht="90" customHeight="1" s="217">
      <c r="A15" s="14" t="n">
        <v>12</v>
      </c>
      <c r="B15" s="14" t="n"/>
      <c r="C15" s="15" t="inlineStr">
        <is>
          <t>No</t>
        </is>
      </c>
      <c r="D15" s="15" t="inlineStr">
        <is>
          <t>Yes</t>
        </is>
      </c>
      <c r="E15" s="16" t="inlineStr">
        <is>
          <t>Index PET en porte-cartes STUDY Academy</t>
        </is>
      </c>
      <c r="F15" s="17" t="n">
        <v>1</v>
      </c>
      <c r="G15" s="18" t="n">
        <v>5902277363343</v>
      </c>
      <c r="H15" s="14" t="n">
        <v>12</v>
      </c>
      <c r="I15" s="14" t="n">
        <v>288</v>
      </c>
      <c r="J15" s="19" t="n">
        <v>0.99</v>
      </c>
      <c r="K15" s="74" t="n">
        <v>2.19</v>
      </c>
      <c r="L15" s="19">
        <f>J15*H15</f>
        <v/>
      </c>
      <c r="M15" s="14" t="n"/>
      <c r="N15" s="19">
        <f>J15*M15</f>
        <v/>
      </c>
    </row>
    <row r="16" ht="90" customHeight="1" s="217">
      <c r="A16" s="14" t="n">
        <v>13</v>
      </c>
      <c r="B16" s="14" t="n"/>
      <c r="C16" s="15" t="inlineStr">
        <is>
          <t>No</t>
        </is>
      </c>
      <c r="D16" s="15" t="inlineStr">
        <is>
          <t>Yes</t>
        </is>
      </c>
      <c r="E16" s="16" t="inlineStr">
        <is>
          <t>Index PET en porte-cartes SMART Academy</t>
        </is>
      </c>
      <c r="F16" s="17" t="n">
        <v>1</v>
      </c>
      <c r="G16" s="18" t="n">
        <v>5902277363350</v>
      </c>
      <c r="H16" s="14" t="n">
        <v>12</v>
      </c>
      <c r="I16" s="14" t="n">
        <v>288</v>
      </c>
      <c r="J16" s="19" t="n">
        <v>0.73</v>
      </c>
      <c r="K16" s="74" t="n">
        <v>1.59</v>
      </c>
      <c r="L16" s="19">
        <f>J16*H16</f>
        <v/>
      </c>
      <c r="M16" s="14" t="n"/>
      <c r="N16" s="19">
        <f>J16*M16</f>
        <v/>
      </c>
    </row>
    <row r="17" ht="90" customHeight="1" s="217">
      <c r="A17" s="14" t="n">
        <v>14</v>
      </c>
      <c r="B17" s="14" t="n"/>
      <c r="C17" s="15" t="inlineStr">
        <is>
          <t>No</t>
        </is>
      </c>
      <c r="D17" s="15" t="inlineStr">
        <is>
          <t>Yes</t>
        </is>
      </c>
      <c r="E17" s="16" t="inlineStr">
        <is>
          <t>Post-its transparents CRYSTAL Academy</t>
        </is>
      </c>
      <c r="F17" s="17" t="n">
        <v>1</v>
      </c>
      <c r="G17" s="18" t="n">
        <v>5902277363367</v>
      </c>
      <c r="H17" s="14" t="n">
        <v>12</v>
      </c>
      <c r="I17" s="14" t="n">
        <v>144</v>
      </c>
      <c r="J17" s="19" t="n">
        <v>0.62</v>
      </c>
      <c r="K17" s="74" t="n">
        <v>1.39</v>
      </c>
      <c r="L17" s="19">
        <f>J17*H17</f>
        <v/>
      </c>
      <c r="M17" s="14" t="n"/>
      <c r="N17" s="19">
        <f>J17*M17</f>
        <v/>
      </c>
    </row>
    <row r="18" ht="90" customHeight="1" s="217">
      <c r="A18" s="14" t="n">
        <v>15</v>
      </c>
      <c r="B18" s="14" t="n"/>
      <c r="C18" s="15" t="inlineStr">
        <is>
          <t>No</t>
        </is>
      </c>
      <c r="D18" s="15" t="inlineStr">
        <is>
          <t>No</t>
        </is>
      </c>
      <c r="E18" s="16" t="inlineStr">
        <is>
          <t>Post-its 75x75mm 100 feuilles Neon</t>
        </is>
      </c>
      <c r="F18" s="17" t="n">
        <v>4</v>
      </c>
      <c r="G18" s="18" t="n">
        <v>5902277266798</v>
      </c>
      <c r="H18" s="14" t="n">
        <v>12</v>
      </c>
      <c r="I18" s="14" t="n">
        <v>384</v>
      </c>
      <c r="J18" s="19" t="n">
        <v>0.7</v>
      </c>
      <c r="K18" s="74" t="n">
        <v>1.49</v>
      </c>
      <c r="L18" s="19">
        <f>J18*H18</f>
        <v/>
      </c>
      <c r="M18" s="14" t="n"/>
      <c r="N18" s="19">
        <f>J18*M18</f>
        <v/>
      </c>
    </row>
    <row r="19" ht="90" customHeight="1" s="217">
      <c r="A19" s="14" t="n">
        <v>16</v>
      </c>
      <c r="B19" s="14" t="n"/>
      <c r="C19" s="15" t="inlineStr">
        <is>
          <t>No</t>
        </is>
      </c>
      <c r="D19" s="15" t="inlineStr">
        <is>
          <t>No</t>
        </is>
      </c>
      <c r="E19" s="16" t="inlineStr">
        <is>
          <t>Post-its 75x75mm 9x25=225 feuilles Magic Cube</t>
        </is>
      </c>
      <c r="F19" s="17" t="n">
        <v>1</v>
      </c>
      <c r="G19" s="18" t="n">
        <v>5902277275660</v>
      </c>
      <c r="H19" s="14" t="n">
        <v>6</v>
      </c>
      <c r="I19" s="14" t="n">
        <v>192</v>
      </c>
      <c r="J19" s="19" t="n">
        <v>1.49</v>
      </c>
      <c r="K19" s="74" t="n">
        <v>3.29</v>
      </c>
      <c r="L19" s="19">
        <f>J19*H19</f>
        <v/>
      </c>
      <c r="M19" s="14" t="n"/>
      <c r="N19" s="19">
        <f>J19*M19</f>
        <v/>
      </c>
    </row>
    <row r="20" ht="90" customHeight="1" s="217">
      <c r="A20" s="14" t="n">
        <v>17</v>
      </c>
      <c r="B20" s="14" t="n"/>
      <c r="C20" s="15" t="inlineStr">
        <is>
          <t>No</t>
        </is>
      </c>
      <c r="D20" s="15" t="inlineStr">
        <is>
          <t>No</t>
        </is>
      </c>
      <c r="E20" s="16" t="inlineStr">
        <is>
          <t>Post-its 75x75mm 6x60=300 feuilles NEON</t>
        </is>
      </c>
      <c r="F20" s="17" t="n">
        <v>1</v>
      </c>
      <c r="G20" s="18" t="n">
        <v>5902277266781</v>
      </c>
      <c r="H20" s="14" t="n">
        <v>6</v>
      </c>
      <c r="I20" s="14" t="n">
        <v>96</v>
      </c>
      <c r="J20" s="19" t="n">
        <v>1.69</v>
      </c>
      <c r="K20" s="74" t="n">
        <v>3.69</v>
      </c>
      <c r="L20" s="19">
        <f>J20*H20</f>
        <v/>
      </c>
      <c r="M20" s="14" t="n"/>
      <c r="N20" s="19">
        <f>J20*M20</f>
        <v/>
      </c>
    </row>
    <row r="21" ht="90" customHeight="1" s="217">
      <c r="A21" s="14" t="n">
        <v>18</v>
      </c>
      <c r="B21" s="14" t="n"/>
      <c r="C21" s="15" t="inlineStr">
        <is>
          <t>No</t>
        </is>
      </c>
      <c r="D21" s="15" t="inlineStr">
        <is>
          <t>No</t>
        </is>
      </c>
      <c r="E21" s="16" t="inlineStr">
        <is>
          <t>Index 50x20mm 4x50=200 feuilles NEON</t>
        </is>
      </c>
      <c r="F21" s="17" t="n">
        <v>1</v>
      </c>
      <c r="G21" s="18" t="n">
        <v>5902277266811</v>
      </c>
      <c r="H21" s="14" t="n">
        <v>12</v>
      </c>
      <c r="I21" s="14" t="n">
        <v>480</v>
      </c>
      <c r="J21" s="19" t="n">
        <v>0.62</v>
      </c>
      <c r="K21" s="74" t="n">
        <v>1.39</v>
      </c>
      <c r="L21" s="19">
        <f>J21*H21</f>
        <v/>
      </c>
      <c r="M21" s="14" t="n"/>
      <c r="N21" s="19">
        <f>J21*M21</f>
        <v/>
      </c>
    </row>
    <row r="22" ht="90" customHeight="1" s="217">
      <c r="A22" s="14" t="n">
        <v>19</v>
      </c>
      <c r="B22" s="14" t="n"/>
      <c r="C22" s="15" t="inlineStr">
        <is>
          <t>No</t>
        </is>
      </c>
      <c r="D22" s="15" t="inlineStr">
        <is>
          <t>Yes</t>
        </is>
      </c>
      <c r="E22" s="16" t="inlineStr">
        <is>
          <t>Fineliners lot de 6 PASTEL Academy</t>
        </is>
      </c>
      <c r="F22" s="17" t="n">
        <v>1</v>
      </c>
      <c r="G22" s="18" t="n">
        <v>5902277350053</v>
      </c>
      <c r="H22" s="14" t="n">
        <v>24</v>
      </c>
      <c r="I22" s="14" t="n">
        <v>288</v>
      </c>
      <c r="J22" s="19" t="n">
        <v>1.5</v>
      </c>
      <c r="K22" s="74" t="n">
        <v>3.29</v>
      </c>
      <c r="L22" s="19">
        <f>J22*H22</f>
        <v/>
      </c>
      <c r="M22" s="14" t="n"/>
      <c r="N22" s="19">
        <f>J22*M22</f>
        <v/>
      </c>
    </row>
    <row r="23" ht="90" customHeight="1" s="217">
      <c r="A23" s="14" t="n">
        <v>20</v>
      </c>
      <c r="B23" s="14" t="n"/>
      <c r="C23" s="15" t="inlineStr">
        <is>
          <t>No</t>
        </is>
      </c>
      <c r="D23" s="15" t="inlineStr">
        <is>
          <t>Yes</t>
        </is>
      </c>
      <c r="E23" s="16" t="inlineStr">
        <is>
          <t>Fineliners lot de 6 INTENSIVE Academy</t>
        </is>
      </c>
      <c r="F23" s="17" t="n">
        <v>1</v>
      </c>
      <c r="G23" s="18" t="n">
        <v>5902277350046</v>
      </c>
      <c r="H23" s="14" t="n">
        <v>24</v>
      </c>
      <c r="I23" s="14" t="n">
        <v>288</v>
      </c>
      <c r="J23" s="19" t="n">
        <v>1.5</v>
      </c>
      <c r="K23" s="74" t="n">
        <v>3.29</v>
      </c>
      <c r="L23" s="19">
        <f>J23*H23</f>
        <v/>
      </c>
      <c r="M23" s="14" t="n"/>
      <c r="N23" s="19">
        <f>J23*M23</f>
        <v/>
      </c>
    </row>
    <row r="24" ht="90" customHeight="1" s="217">
      <c r="A24" s="14" t="n">
        <v>21</v>
      </c>
      <c r="B24" s="14" t="n"/>
      <c r="C24" s="15" t="inlineStr">
        <is>
          <t>No</t>
        </is>
      </c>
      <c r="D24" s="15" t="inlineStr">
        <is>
          <t>Yes</t>
        </is>
      </c>
      <c r="E24" s="16" t="inlineStr">
        <is>
          <t>Recharges stylo effaçable 3 pièces Academy</t>
        </is>
      </c>
      <c r="F24" s="17" t="n">
        <v>1</v>
      </c>
      <c r="G24" s="18" t="n">
        <v>5902277363961</v>
      </c>
      <c r="H24" s="14" t="n">
        <v>12</v>
      </c>
      <c r="I24" s="14" t="n">
        <v>576</v>
      </c>
      <c r="J24" s="19" t="n">
        <v>1.69</v>
      </c>
      <c r="K24" s="74" t="n">
        <v>3.69</v>
      </c>
      <c r="L24" s="19">
        <f>J24*H24</f>
        <v/>
      </c>
      <c r="M24" s="14" t="n"/>
      <c r="N24" s="19">
        <f>J24*M24</f>
        <v/>
      </c>
    </row>
    <row r="25" ht="90" customHeight="1" s="217">
      <c r="A25" s="14" t="n">
        <v>22</v>
      </c>
      <c r="B25" s="14" t="n"/>
      <c r="C25" s="15" t="inlineStr">
        <is>
          <t>No</t>
        </is>
      </c>
      <c r="D25" s="15" t="inlineStr">
        <is>
          <t>Yes</t>
        </is>
      </c>
      <c r="E25" s="16" t="inlineStr">
        <is>
          <t>Recharges stylo effaçable rétractable 3 pièces Academy</t>
        </is>
      </c>
      <c r="F25" s="17" t="n">
        <v>1</v>
      </c>
      <c r="G25" s="18" t="n">
        <v>5902277362452</v>
      </c>
      <c r="H25" s="14" t="n">
        <v>12</v>
      </c>
      <c r="I25" s="14" t="n">
        <v>480</v>
      </c>
      <c r="J25" s="19" t="n">
        <v>1.01</v>
      </c>
      <c r="K25" s="74" t="n">
        <v>2.19</v>
      </c>
      <c r="L25" s="19">
        <f>J25*H25</f>
        <v/>
      </c>
      <c r="M25" s="14" t="n"/>
      <c r="N25" s="19">
        <f>J25*M25</f>
        <v/>
      </c>
    </row>
    <row r="26" ht="90" customHeight="1" s="217">
      <c r="A26" s="14" t="n">
        <v>23</v>
      </c>
      <c r="B26" s="14" t="n"/>
      <c r="C26" s="15" t="inlineStr">
        <is>
          <t>Yes</t>
        </is>
      </c>
      <c r="D26" s="15" t="inlineStr">
        <is>
          <t>No</t>
        </is>
      </c>
      <c r="E26" s="16" t="inlineStr">
        <is>
          <t>Surligneur Academy Pastel</t>
        </is>
      </c>
      <c r="F26" s="17" t="n">
        <v>4</v>
      </c>
      <c r="G26" s="18" t="n">
        <v>5902277350374</v>
      </c>
      <c r="H26" s="14" t="n">
        <v>16</v>
      </c>
      <c r="I26" s="14" t="n">
        <v>768</v>
      </c>
      <c r="J26" s="19" t="n">
        <v>0.48</v>
      </c>
      <c r="K26" s="74" t="n">
        <v>0.99</v>
      </c>
      <c r="L26" s="19">
        <f>J26*H26</f>
        <v/>
      </c>
      <c r="M26" s="14" t="n"/>
      <c r="N26" s="19">
        <f>J26*M26</f>
        <v/>
      </c>
    </row>
    <row r="27" ht="90" customHeight="1" s="217">
      <c r="A27" s="14" t="n">
        <v>24</v>
      </c>
      <c r="B27" s="14" t="n"/>
      <c r="C27" s="15" t="inlineStr">
        <is>
          <t>Yes</t>
        </is>
      </c>
      <c r="D27" s="15" t="inlineStr">
        <is>
          <t>No</t>
        </is>
      </c>
      <c r="E27" s="16" t="inlineStr">
        <is>
          <t>Surligneur Academy Neon</t>
        </is>
      </c>
      <c r="F27" s="17" t="n">
        <v>4</v>
      </c>
      <c r="G27" s="18" t="n">
        <v>5902277350381</v>
      </c>
      <c r="H27" s="14" t="n">
        <v>16</v>
      </c>
      <c r="I27" s="14" t="n">
        <v>768</v>
      </c>
      <c r="J27" s="19" t="n">
        <v>0.48</v>
      </c>
      <c r="K27" s="74" t="n">
        <v>0.99</v>
      </c>
      <c r="L27" s="19">
        <f>J27*H27</f>
        <v/>
      </c>
      <c r="M27" s="14" t="n"/>
      <c r="N27" s="19">
        <f>J27*M27</f>
        <v/>
      </c>
    </row>
    <row r="28" ht="90" customHeight="1" s="217">
      <c r="A28" s="14" t="n">
        <v>25</v>
      </c>
      <c r="B28" s="14" t="n"/>
      <c r="C28" s="15" t="inlineStr">
        <is>
          <t>No</t>
        </is>
      </c>
      <c r="D28" s="15" t="inlineStr">
        <is>
          <t>Yes</t>
        </is>
      </c>
      <c r="E28" s="16" t="inlineStr">
        <is>
          <t>Surligneurs lot de 4 Academy Pastel</t>
        </is>
      </c>
      <c r="F28" s="17" t="n">
        <v>1</v>
      </c>
      <c r="G28" s="18" t="n">
        <v>5902277350039</v>
      </c>
      <c r="H28" s="14" t="n">
        <v>24</v>
      </c>
      <c r="I28" s="14" t="n">
        <v>288</v>
      </c>
      <c r="J28" s="19" t="n">
        <v>1.84</v>
      </c>
      <c r="K28" s="74" t="n">
        <v>3.99</v>
      </c>
      <c r="L28" s="19">
        <f>J28*H28</f>
        <v/>
      </c>
      <c r="M28" s="14" t="n"/>
      <c r="N28" s="19">
        <f>J28*M28</f>
        <v/>
      </c>
    </row>
    <row r="29" ht="90" customHeight="1" s="217">
      <c r="A29" s="14" t="n">
        <v>26</v>
      </c>
      <c r="B29" s="14" t="n"/>
      <c r="C29" s="15" t="inlineStr">
        <is>
          <t>No</t>
        </is>
      </c>
      <c r="D29" s="15" t="inlineStr">
        <is>
          <t>Yes</t>
        </is>
      </c>
      <c r="E29" s="16" t="inlineStr">
        <is>
          <t>Surligneurs lot de 4 Academy Neon</t>
        </is>
      </c>
      <c r="F29" s="17" t="n">
        <v>1</v>
      </c>
      <c r="G29" s="18" t="n">
        <v>5902277350022</v>
      </c>
      <c r="H29" s="14" t="n">
        <v>24</v>
      </c>
      <c r="I29" s="14" t="n">
        <v>288</v>
      </c>
      <c r="J29" s="19" t="n">
        <v>1.84</v>
      </c>
      <c r="K29" s="74" t="n">
        <v>3.99</v>
      </c>
      <c r="L29" s="19">
        <f>J29*H29</f>
        <v/>
      </c>
      <c r="M29" s="14" t="n"/>
      <c r="N29" s="19">
        <f>J29*M29</f>
        <v/>
      </c>
    </row>
    <row r="30" ht="90" customHeight="1" s="217">
      <c r="A30" s="14" t="n">
        <v>27</v>
      </c>
      <c r="B30" s="14" t="n"/>
      <c r="C30" s="15" t="inlineStr">
        <is>
          <t>Yes</t>
        </is>
      </c>
      <c r="D30" s="15" t="inlineStr">
        <is>
          <t>No</t>
        </is>
      </c>
      <c r="E30" s="16" t="inlineStr">
        <is>
          <t>Surligneur plat Academy</t>
        </is>
      </c>
      <c r="F30" s="17" t="n">
        <v>4</v>
      </c>
      <c r="G30" s="18" t="n">
        <v>5902277363640</v>
      </c>
      <c r="H30" s="14" t="n">
        <v>16</v>
      </c>
      <c r="I30" s="14" t="n"/>
      <c r="J30" s="19" t="n">
        <v>0.65</v>
      </c>
      <c r="K30" s="74" t="n">
        <v>1.39</v>
      </c>
      <c r="L30" s="19">
        <f>J30*H30</f>
        <v/>
      </c>
      <c r="M30" s="14" t="n"/>
      <c r="N30" s="19">
        <f>J30*M30</f>
        <v/>
      </c>
    </row>
    <row r="31" ht="90" customHeight="1" s="217">
      <c r="A31" s="14" t="n">
        <v>28</v>
      </c>
      <c r="B31" s="14" t="n"/>
      <c r="C31" s="15" t="inlineStr">
        <is>
          <t>No</t>
        </is>
      </c>
      <c r="D31" s="15" t="inlineStr">
        <is>
          <t>Yes</t>
        </is>
      </c>
      <c r="E31" s="16" t="inlineStr">
        <is>
          <t>Stylo plume + stylo semi-gel en coffret Academy</t>
        </is>
      </c>
      <c r="F31" s="17" t="n">
        <v>2</v>
      </c>
      <c r="G31" s="18" t="n">
        <v>5902277362612</v>
      </c>
      <c r="H31" s="14" t="n">
        <v>6</v>
      </c>
      <c r="I31" s="14" t="n">
        <v>288</v>
      </c>
      <c r="J31" s="19" t="n">
        <v>7.06</v>
      </c>
      <c r="K31" s="74" t="n">
        <v>15.49</v>
      </c>
      <c r="L31" s="19">
        <f>J31*H31</f>
        <v/>
      </c>
      <c r="M31" s="14" t="n"/>
      <c r="N31" s="19">
        <f>J31*M31</f>
        <v/>
      </c>
    </row>
    <row r="32" ht="90" customHeight="1" s="217">
      <c r="A32" s="14" t="n">
        <v>29</v>
      </c>
      <c r="B32" s="14" t="n"/>
      <c r="C32" s="15" t="inlineStr">
        <is>
          <t>No</t>
        </is>
      </c>
      <c r="D32" s="15" t="inlineStr">
        <is>
          <t>Yes</t>
        </is>
      </c>
      <c r="E32" s="16" t="inlineStr">
        <is>
          <t>Stylo plume + 2 recharges en coffret Academy</t>
        </is>
      </c>
      <c r="F32" s="17" t="n">
        <v>3</v>
      </c>
      <c r="G32" s="18" t="n">
        <v>5902277365019</v>
      </c>
      <c r="H32" s="14" t="n">
        <v>6</v>
      </c>
      <c r="I32" s="14" t="n">
        <v>288</v>
      </c>
      <c r="J32" s="19" t="n">
        <v>2.54</v>
      </c>
      <c r="K32" s="74" t="n">
        <v>5.59</v>
      </c>
      <c r="L32" s="19">
        <f>J32*H32</f>
        <v/>
      </c>
      <c r="M32" s="14" t="n"/>
      <c r="N32" s="19">
        <f>J32*M32</f>
        <v/>
      </c>
    </row>
    <row r="33" ht="90" customHeight="1" s="217">
      <c r="A33" s="14" t="n">
        <v>30</v>
      </c>
      <c r="B33" s="14" t="n"/>
      <c r="C33" s="15" t="inlineStr">
        <is>
          <t>No</t>
        </is>
      </c>
      <c r="D33" s="15" t="inlineStr">
        <is>
          <t>Yes</t>
        </is>
      </c>
      <c r="E33" s="16" t="inlineStr">
        <is>
          <t>Lot de géométrie 4 pièces Academy</t>
        </is>
      </c>
      <c r="F33" s="17" t="n">
        <v>2</v>
      </c>
      <c r="G33" s="18" t="n">
        <v>5902277362117</v>
      </c>
      <c r="H33" s="14" t="n">
        <v>12</v>
      </c>
      <c r="I33" s="14" t="n">
        <v>480</v>
      </c>
      <c r="J33" s="19" t="n">
        <v>1.13</v>
      </c>
      <c r="K33" s="74" t="n">
        <v>2.49</v>
      </c>
      <c r="L33" s="19">
        <f>J33*H33</f>
        <v/>
      </c>
      <c r="M33" s="14" t="n"/>
      <c r="N33" s="19">
        <f>J33*M33</f>
        <v/>
      </c>
    </row>
    <row r="34" ht="90" customHeight="1" s="217">
      <c r="A34" s="14" t="n">
        <v>31</v>
      </c>
      <c r="B34" s="14" t="n"/>
      <c r="C34" s="15" t="inlineStr">
        <is>
          <t>No</t>
        </is>
      </c>
      <c r="D34" s="15" t="inlineStr">
        <is>
          <t>Yes</t>
        </is>
      </c>
      <c r="E34" s="16" t="inlineStr">
        <is>
          <t>Lot de géométrie 4 pièces Academy</t>
        </is>
      </c>
      <c r="F34" s="17" t="n">
        <v>2</v>
      </c>
      <c r="G34" s="18" t="n">
        <v>5902277362124</v>
      </c>
      <c r="H34" s="14" t="n">
        <v>12</v>
      </c>
      <c r="I34" s="14" t="n">
        <v>480</v>
      </c>
      <c r="J34" s="19" t="n">
        <v>1.3</v>
      </c>
      <c r="K34" s="74" t="n">
        <v>2.89</v>
      </c>
      <c r="L34" s="19">
        <f>J34*H34</f>
        <v/>
      </c>
      <c r="M34" s="14" t="n"/>
      <c r="N34" s="19">
        <f>J34*M34</f>
        <v/>
      </c>
    </row>
    <row r="35" ht="90" customHeight="1" s="217">
      <c r="A35" s="14" t="n">
        <v>32</v>
      </c>
      <c r="B35" s="14" t="n"/>
      <c r="C35" s="15" t="inlineStr">
        <is>
          <t>No</t>
        </is>
      </c>
      <c r="D35" s="15" t="inlineStr">
        <is>
          <t>Yes</t>
        </is>
      </c>
      <c r="E35" s="16" t="inlineStr">
        <is>
          <t>Lot de géométrie 7 pièces SMART Academy</t>
        </is>
      </c>
      <c r="F35" s="17" t="n">
        <v>1</v>
      </c>
      <c r="G35" s="18" t="n">
        <v>5902277367631</v>
      </c>
      <c r="H35" s="14" t="n">
        <v>12</v>
      </c>
      <c r="I35" s="14" t="n">
        <v>192</v>
      </c>
      <c r="J35" s="19" t="n">
        <v>2.82</v>
      </c>
      <c r="K35" s="74" t="n">
        <v>6.19</v>
      </c>
      <c r="L35" s="19">
        <f>J35*H35</f>
        <v/>
      </c>
      <c r="M35" s="14" t="n"/>
      <c r="N35" s="19">
        <f>J35*M35</f>
        <v/>
      </c>
    </row>
    <row r="36" ht="90" customHeight="1" s="217">
      <c r="A36" s="14" t="n">
        <v>33</v>
      </c>
      <c r="B36" s="14" t="n"/>
      <c r="C36" s="15" t="inlineStr">
        <is>
          <t>No</t>
        </is>
      </c>
      <c r="D36" s="15" t="inlineStr">
        <is>
          <t>Yes</t>
        </is>
      </c>
      <c r="E36" s="16" t="inlineStr">
        <is>
          <t>Lot de géométrie 4 pièces en étui Academy</t>
        </is>
      </c>
      <c r="F36" s="17" t="n">
        <v>1</v>
      </c>
      <c r="G36" s="18" t="n">
        <v>5902277350169</v>
      </c>
      <c r="H36" s="14" t="n">
        <v>30</v>
      </c>
      <c r="I36" s="14" t="n">
        <v>120</v>
      </c>
      <c r="J36" s="19" t="n">
        <v>1.19</v>
      </c>
      <c r="K36" s="74" t="n">
        <v>2.59</v>
      </c>
      <c r="L36" s="19">
        <f>J36*H36</f>
        <v/>
      </c>
      <c r="M36" s="14" t="n"/>
      <c r="N36" s="19">
        <f>J36*M36</f>
        <v/>
      </c>
    </row>
    <row r="37" ht="90" customHeight="1" s="217">
      <c r="A37" s="14" t="n">
        <v>34</v>
      </c>
      <c r="B37" s="14" t="n"/>
      <c r="C37" s="15" t="inlineStr">
        <is>
          <t>No</t>
        </is>
      </c>
      <c r="D37" s="15" t="inlineStr">
        <is>
          <t>Yes</t>
        </is>
      </c>
      <c r="E37" s="16" t="inlineStr">
        <is>
          <t>Lot de géométrie 7 pièces en étui Academy</t>
        </is>
      </c>
      <c r="F37" s="17" t="n">
        <v>2</v>
      </c>
      <c r="G37" s="18" t="n">
        <v>5902277346827</v>
      </c>
      <c r="H37" s="14" t="n">
        <v>6</v>
      </c>
      <c r="I37" s="14" t="n">
        <v>96</v>
      </c>
      <c r="J37" s="19" t="n">
        <v>3.1</v>
      </c>
      <c r="K37" s="74" t="n">
        <v>6.79</v>
      </c>
      <c r="L37" s="19">
        <f>J37*H37</f>
        <v/>
      </c>
      <c r="M37" s="14" t="n"/>
      <c r="N37" s="19">
        <f>J37*M37</f>
        <v/>
      </c>
    </row>
    <row r="38" ht="90" customHeight="1" s="217">
      <c r="A38" s="14" t="n">
        <v>35</v>
      </c>
      <c r="B38" s="14" t="n"/>
      <c r="C38" s="15" t="inlineStr">
        <is>
          <t>No</t>
        </is>
      </c>
      <c r="D38" s="15" t="inlineStr">
        <is>
          <t>Yes</t>
        </is>
      </c>
      <c r="E38" s="16" t="inlineStr">
        <is>
          <t>Règle plastique 15 cm Academy</t>
        </is>
      </c>
      <c r="F38" s="17" t="n">
        <v>1</v>
      </c>
      <c r="G38" s="18" t="n">
        <v>5902277345998</v>
      </c>
      <c r="H38" s="14" t="n">
        <v>24</v>
      </c>
      <c r="I38" s="14" t="n">
        <v>480</v>
      </c>
      <c r="J38" s="19" t="n">
        <v>0.32</v>
      </c>
      <c r="K38" s="74" t="n">
        <v>0.6899999999999999</v>
      </c>
      <c r="L38" s="19">
        <f>J38*H38</f>
        <v/>
      </c>
      <c r="M38" s="14" t="n"/>
      <c r="N38" s="19">
        <f>J38*M38</f>
        <v/>
      </c>
    </row>
    <row r="39" ht="90" customHeight="1" s="217">
      <c r="A39" s="14" t="n">
        <v>36</v>
      </c>
      <c r="B39" s="14" t="n"/>
      <c r="C39" s="15" t="inlineStr">
        <is>
          <t>No</t>
        </is>
      </c>
      <c r="D39" s="15" t="inlineStr">
        <is>
          <t>Yes</t>
        </is>
      </c>
      <c r="E39" s="16" t="inlineStr">
        <is>
          <t>Règle plastique 20 cm Academy</t>
        </is>
      </c>
      <c r="F39" s="17" t="n">
        <v>1</v>
      </c>
      <c r="G39" s="18" t="n">
        <v>5902277346001</v>
      </c>
      <c r="H39" s="14" t="n">
        <v>24</v>
      </c>
      <c r="I39" s="14" t="n">
        <v>288</v>
      </c>
      <c r="J39" s="19" t="n">
        <v>0.38</v>
      </c>
      <c r="K39" s="74" t="n">
        <v>0.79</v>
      </c>
      <c r="L39" s="19">
        <f>J39*H39</f>
        <v/>
      </c>
      <c r="M39" s="14" t="n"/>
      <c r="N39" s="19">
        <f>J39*M39</f>
        <v/>
      </c>
    </row>
    <row r="40" ht="90" customHeight="1" s="217">
      <c r="A40" s="14" t="n">
        <v>37</v>
      </c>
      <c r="B40" s="14" t="n"/>
      <c r="C40" s="15" t="inlineStr">
        <is>
          <t>No</t>
        </is>
      </c>
      <c r="D40" s="15" t="inlineStr">
        <is>
          <t>Yes</t>
        </is>
      </c>
      <c r="E40" s="16" t="inlineStr">
        <is>
          <t>Règle colorée 15 cm Academy</t>
        </is>
      </c>
      <c r="F40" s="17" t="n">
        <v>2</v>
      </c>
      <c r="G40" s="18" t="n">
        <v>5902277362131</v>
      </c>
      <c r="H40" s="14" t="n">
        <v>24</v>
      </c>
      <c r="I40" s="14" t="n">
        <v>1152</v>
      </c>
      <c r="J40" s="19" t="n">
        <v>0.24</v>
      </c>
      <c r="K40" s="74" t="n">
        <v>0.49</v>
      </c>
      <c r="L40" s="19">
        <f>J40*H40</f>
        <v/>
      </c>
      <c r="M40" s="14" t="n"/>
      <c r="N40" s="19">
        <f>J40*M40</f>
        <v/>
      </c>
    </row>
    <row r="41" ht="90" customHeight="1" s="217">
      <c r="A41" s="14" t="n">
        <v>38</v>
      </c>
      <c r="B41" s="14" t="n"/>
      <c r="C41" s="15" t="inlineStr">
        <is>
          <t>No</t>
        </is>
      </c>
      <c r="D41" s="15" t="inlineStr">
        <is>
          <t>Yes</t>
        </is>
      </c>
      <c r="E41" s="16" t="inlineStr">
        <is>
          <t>Règle colorée 20 cm Academy</t>
        </is>
      </c>
      <c r="F41" s="17" t="n">
        <v>2</v>
      </c>
      <c r="G41" s="18" t="n">
        <v>5902277362148</v>
      </c>
      <c r="H41" s="14" t="n">
        <v>24</v>
      </c>
      <c r="I41" s="14" t="n">
        <v>1152</v>
      </c>
      <c r="J41" s="19" t="n">
        <v>0.28</v>
      </c>
      <c r="K41" s="74" t="n">
        <v>0.59</v>
      </c>
      <c r="L41" s="19">
        <f>J41*H41</f>
        <v/>
      </c>
      <c r="M41" s="14" t="n"/>
      <c r="N41" s="19">
        <f>J41*M41</f>
        <v/>
      </c>
    </row>
    <row r="42" ht="90" customHeight="1" s="217">
      <c r="A42" s="14" t="n">
        <v>39</v>
      </c>
      <c r="B42" s="14" t="n"/>
      <c r="C42" s="15" t="inlineStr">
        <is>
          <t>No</t>
        </is>
      </c>
      <c r="D42" s="15" t="inlineStr">
        <is>
          <t>Yes</t>
        </is>
      </c>
      <c r="E42" s="16" t="inlineStr">
        <is>
          <t>Règle aluminium 20 cm Academy</t>
        </is>
      </c>
      <c r="F42" s="17" t="n">
        <v>1</v>
      </c>
      <c r="G42" s="18" t="n">
        <v>5902277346018</v>
      </c>
      <c r="H42" s="14" t="n">
        <v>24</v>
      </c>
      <c r="I42" s="14" t="n">
        <v>480</v>
      </c>
      <c r="J42" s="19" t="n">
        <v>0.73</v>
      </c>
      <c r="K42" s="74" t="n">
        <v>1.59</v>
      </c>
      <c r="L42" s="19">
        <f>J42*H42</f>
        <v/>
      </c>
      <c r="M42" s="14" t="n"/>
      <c r="N42" s="19">
        <f>J42*M42</f>
        <v/>
      </c>
    </row>
    <row r="43" ht="90" customHeight="1" s="217">
      <c r="A43" s="14" t="n">
        <v>40</v>
      </c>
      <c r="B43" s="14" t="n"/>
      <c r="C43" s="15" t="inlineStr">
        <is>
          <t>No</t>
        </is>
      </c>
      <c r="D43" s="15" t="inlineStr">
        <is>
          <t>Yes</t>
        </is>
      </c>
      <c r="E43" s="16" t="inlineStr">
        <is>
          <t>Règle aluminium 30 cm Academy</t>
        </is>
      </c>
      <c r="F43" s="17" t="n">
        <v>1</v>
      </c>
      <c r="G43" s="18" t="n">
        <v>5902277367556</v>
      </c>
      <c r="H43" s="14" t="n">
        <v>24</v>
      </c>
      <c r="I43" s="14" t="n">
        <v>480</v>
      </c>
      <c r="J43" s="19" t="n">
        <v>0.82</v>
      </c>
      <c r="K43" s="74" t="n">
        <v>1.79</v>
      </c>
      <c r="L43" s="19">
        <f>J43*H43</f>
        <v/>
      </c>
      <c r="M43" s="14" t="n"/>
      <c r="N43" s="19">
        <f>J43*M43</f>
        <v/>
      </c>
    </row>
    <row r="44" ht="90" customHeight="1" s="217">
      <c r="A44" s="14" t="n">
        <v>41</v>
      </c>
      <c r="B44" s="14" t="n"/>
      <c r="C44" s="15" t="inlineStr">
        <is>
          <t>No</t>
        </is>
      </c>
      <c r="D44" s="15" t="inlineStr">
        <is>
          <t>Yes</t>
        </is>
      </c>
      <c r="E44" s="16" t="inlineStr">
        <is>
          <t>Compas avec mine en boîte Academy</t>
        </is>
      </c>
      <c r="F44" s="17" t="n">
        <v>2</v>
      </c>
      <c r="G44" s="18" t="n">
        <v>5902277367648</v>
      </c>
      <c r="H44" s="14" t="n">
        <v>12</v>
      </c>
      <c r="I44" s="14" t="n">
        <v>360</v>
      </c>
      <c r="J44" s="19" t="n">
        <v>1.41</v>
      </c>
      <c r="K44" s="74" t="n">
        <v>3.09</v>
      </c>
      <c r="L44" s="19">
        <f>J44*H44</f>
        <v/>
      </c>
      <c r="M44" s="14" t="n"/>
      <c r="N44" s="19">
        <f>J44*M44</f>
        <v/>
      </c>
    </row>
    <row r="45" ht="90" customHeight="1" s="217">
      <c r="A45" s="14" t="n">
        <v>42</v>
      </c>
      <c r="B45" s="14" t="n"/>
      <c r="C45" s="15" t="inlineStr">
        <is>
          <t>No</t>
        </is>
      </c>
      <c r="D45" s="15" t="inlineStr">
        <is>
          <t>Yes</t>
        </is>
      </c>
      <c r="E45" s="16" t="inlineStr">
        <is>
          <t>Compas avec mine en boîte Academy</t>
        </is>
      </c>
      <c r="F45" s="17" t="n">
        <v>2</v>
      </c>
      <c r="G45" s="18" t="n">
        <v>5902277367655</v>
      </c>
      <c r="H45" s="14" t="n">
        <v>12</v>
      </c>
      <c r="I45" s="14" t="n">
        <v>360</v>
      </c>
      <c r="J45" s="19" t="n">
        <v>1.41</v>
      </c>
      <c r="K45" s="74" t="n">
        <v>3.09</v>
      </c>
      <c r="L45" s="19">
        <f>J45*H45</f>
        <v/>
      </c>
      <c r="M45" s="14" t="n"/>
      <c r="N45" s="19">
        <f>J45*M45</f>
        <v/>
      </c>
    </row>
    <row r="46" ht="90" customHeight="1" s="217">
      <c r="A46" s="14" t="n">
        <v>43</v>
      </c>
      <c r="B46" s="14" t="n"/>
      <c r="C46" s="15" t="inlineStr">
        <is>
          <t>No</t>
        </is>
      </c>
      <c r="D46" s="15" t="inlineStr">
        <is>
          <t>Yes</t>
        </is>
      </c>
      <c r="E46" s="16" t="inlineStr">
        <is>
          <t>Pâte de fixation blanche 50g Academy</t>
        </is>
      </c>
      <c r="F46" s="17" t="n">
        <v>1</v>
      </c>
      <c r="G46" s="18" t="n">
        <v>5902277363220</v>
      </c>
      <c r="H46" s="14" t="n">
        <v>12</v>
      </c>
      <c r="I46" s="14" t="n">
        <v>144</v>
      </c>
      <c r="J46" s="19" t="n">
        <v>1.69</v>
      </c>
      <c r="K46" s="74" t="n">
        <v>3.69</v>
      </c>
      <c r="L46" s="19">
        <f>J46*H46</f>
        <v/>
      </c>
      <c r="M46" s="14" t="n"/>
      <c r="N46" s="19">
        <f>J46*M46</f>
        <v/>
      </c>
    </row>
    <row r="47" ht="90" customHeight="1" s="217">
      <c r="A47" s="14" t="n">
        <v>44</v>
      </c>
      <c r="B47" s="14" t="n"/>
      <c r="C47" s="15" t="inlineStr">
        <is>
          <t>No</t>
        </is>
      </c>
      <c r="D47" s="15" t="inlineStr">
        <is>
          <t>No</t>
        </is>
      </c>
      <c r="E47" s="16" t="inlineStr">
        <is>
          <t>Agrafeuse mini Academy</t>
        </is>
      </c>
      <c r="F47" s="17" t="n">
        <v>3</v>
      </c>
      <c r="G47" s="18" t="n">
        <v>5902277363701</v>
      </c>
      <c r="H47" s="14" t="n">
        <v>12</v>
      </c>
      <c r="I47" s="14" t="n">
        <v>432</v>
      </c>
      <c r="J47" s="19" t="n">
        <v>1.69</v>
      </c>
      <c r="K47" s="74" t="n">
        <v>3.69</v>
      </c>
      <c r="L47" s="19">
        <f>J47*H47</f>
        <v/>
      </c>
      <c r="M47" s="14" t="n"/>
      <c r="N47" s="19">
        <f>J47*M47</f>
        <v/>
      </c>
    </row>
    <row r="48" ht="90" customHeight="1" s="217">
      <c r="A48" s="14" t="n">
        <v>45</v>
      </c>
      <c r="B48" s="14" t="n"/>
      <c r="C48" s="15" t="inlineStr">
        <is>
          <t>Yes</t>
        </is>
      </c>
      <c r="D48" s="15" t="inlineStr">
        <is>
          <t>No</t>
        </is>
      </c>
      <c r="E48" s="16" t="inlineStr">
        <is>
          <t>Compas en boîte BASIC Academy</t>
        </is>
      </c>
      <c r="F48" s="17" t="n">
        <v>4</v>
      </c>
      <c r="G48" s="18" t="n">
        <v>5902277367747</v>
      </c>
      <c r="H48" s="14" t="n">
        <v>12</v>
      </c>
      <c r="I48" s="14" t="n">
        <v>288</v>
      </c>
      <c r="J48" s="19" t="n">
        <v>1.04</v>
      </c>
      <c r="K48" s="74" t="n">
        <v>2.29</v>
      </c>
      <c r="L48" s="19">
        <f>J48*H48</f>
        <v/>
      </c>
      <c r="M48" s="14" t="n"/>
      <c r="N48" s="19">
        <f>J48*M48</f>
        <v/>
      </c>
    </row>
    <row r="49" ht="90" customHeight="1" s="217">
      <c r="A49" s="14" t="n">
        <v>46</v>
      </c>
      <c r="B49" s="14" t="n"/>
      <c r="C49" s="15" t="inlineStr">
        <is>
          <t>Yes</t>
        </is>
      </c>
      <c r="D49" s="15" t="inlineStr">
        <is>
          <t>Yes</t>
        </is>
      </c>
      <c r="E49" s="16" t="inlineStr">
        <is>
          <t>Porte-mine + recharges de mines Academy</t>
        </is>
      </c>
      <c r="F49" s="17" t="n">
        <v>4</v>
      </c>
      <c r="G49" s="18" t="n">
        <v>5902277389237</v>
      </c>
      <c r="H49" s="14" t="n">
        <v>24</v>
      </c>
      <c r="I49" s="14" t="n">
        <v>576</v>
      </c>
      <c r="J49" s="19" t="n">
        <v>1.32</v>
      </c>
      <c r="K49" s="74" t="n">
        <v>2.89</v>
      </c>
      <c r="L49" s="19">
        <f>J49*H49</f>
        <v/>
      </c>
      <c r="M49" s="14" t="n"/>
      <c r="N49" s="19">
        <f>J49*M49</f>
        <v/>
      </c>
    </row>
    <row r="50" ht="90" customHeight="1" s="217">
      <c r="A50" s="14" t="n">
        <v>47</v>
      </c>
      <c r="B50" s="14" t="n"/>
      <c r="C50" s="15" t="inlineStr">
        <is>
          <t>No</t>
        </is>
      </c>
      <c r="D50" s="15" t="inlineStr">
        <is>
          <t>No</t>
        </is>
      </c>
      <c r="E50" s="16" t="inlineStr">
        <is>
          <t>Stylo effaçable avec capuchon et gomme Academy</t>
        </is>
      </c>
      <c r="F50" s="17" t="n">
        <v>1</v>
      </c>
      <c r="G50" s="18" t="n">
        <v>5902277349248</v>
      </c>
      <c r="H50" s="14" t="n">
        <v>12</v>
      </c>
      <c r="I50" s="14" t="n">
        <v>144</v>
      </c>
      <c r="J50" s="19" t="n">
        <v>0.77</v>
      </c>
      <c r="K50" s="74" t="n">
        <v>1.69</v>
      </c>
      <c r="L50" s="19">
        <f>J50*H50</f>
        <v/>
      </c>
      <c r="M50" s="14" t="n"/>
      <c r="N50" s="19">
        <f>J50*M50</f>
        <v/>
      </c>
    </row>
    <row r="51" ht="90" customHeight="1" s="217">
      <c r="A51" s="14" t="n">
        <v>48</v>
      </c>
      <c r="B51" s="14" t="n"/>
      <c r="C51" s="15" t="inlineStr">
        <is>
          <t>Yes</t>
        </is>
      </c>
      <c r="D51" s="15" t="inlineStr">
        <is>
          <t>No</t>
        </is>
      </c>
      <c r="E51" s="16" t="inlineStr">
        <is>
          <t>Stylo rétractable avec grip noir EASY Academy</t>
        </is>
      </c>
      <c r="F51" s="17" t="n">
        <v>4</v>
      </c>
      <c r="G51" s="18" t="n">
        <v>5902277362254</v>
      </c>
      <c r="H51" s="14" t="n">
        <v>36</v>
      </c>
      <c r="I51" s="14" t="n">
        <v>1440</v>
      </c>
      <c r="J51" s="19" t="n">
        <v>0.34</v>
      </c>
      <c r="K51" s="74" t="n">
        <v>0.79</v>
      </c>
      <c r="L51" s="19">
        <f>J51*H51</f>
        <v/>
      </c>
      <c r="M51" s="14" t="n"/>
      <c r="N51" s="19">
        <f>J51*M51</f>
        <v/>
      </c>
    </row>
    <row r="52" ht="90" customHeight="1" s="217">
      <c r="A52" s="14" t="n">
        <v>49</v>
      </c>
      <c r="B52" s="14" t="n"/>
      <c r="C52" s="15" t="inlineStr">
        <is>
          <t>Yes</t>
        </is>
      </c>
      <c r="D52" s="15" t="inlineStr">
        <is>
          <t>No</t>
        </is>
      </c>
      <c r="E52" s="16" t="inlineStr">
        <is>
          <t>Stylo gel Academy</t>
        </is>
      </c>
      <c r="F52" s="17" t="n">
        <v>4</v>
      </c>
      <c r="G52" s="18" t="n">
        <v>5902277346759</v>
      </c>
      <c r="H52" s="14" t="n">
        <v>24</v>
      </c>
      <c r="I52" s="14" t="n">
        <v>864</v>
      </c>
      <c r="J52" s="19" t="n">
        <v>0.62</v>
      </c>
      <c r="K52" s="74" t="n">
        <v>1.39</v>
      </c>
      <c r="L52" s="19">
        <f>J52*H52</f>
        <v/>
      </c>
      <c r="M52" s="14" t="n"/>
      <c r="N52" s="19">
        <f>J52*M52</f>
        <v/>
      </c>
    </row>
    <row r="53" ht="90" customHeight="1" s="217">
      <c r="A53" s="14" t="n">
        <v>50</v>
      </c>
      <c r="B53" s="14" t="n"/>
      <c r="C53" s="15" t="inlineStr">
        <is>
          <t>Yes</t>
        </is>
      </c>
      <c r="D53" s="15" t="inlineStr">
        <is>
          <t>No</t>
        </is>
      </c>
      <c r="E53" s="16" t="inlineStr">
        <is>
          <t>Stylo avec capuchon bleu SMOOTH Academy</t>
        </is>
      </c>
      <c r="F53" s="17" t="n">
        <v>4</v>
      </c>
      <c r="G53" s="18" t="n">
        <v>5902277362261</v>
      </c>
      <c r="H53" s="14" t="n">
        <v>24</v>
      </c>
      <c r="I53" s="14" t="n">
        <v>288</v>
      </c>
      <c r="J53" s="19" t="n">
        <v>0.28</v>
      </c>
      <c r="K53" s="74" t="n">
        <v>0.59</v>
      </c>
      <c r="L53" s="19">
        <f>J53*H53</f>
        <v/>
      </c>
      <c r="M53" s="14" t="n"/>
      <c r="N53" s="19">
        <f>J53*M53</f>
        <v/>
      </c>
    </row>
    <row r="54" ht="90" customHeight="1" s="217">
      <c r="A54" s="14" t="n">
        <v>51</v>
      </c>
      <c r="B54" s="14" t="n"/>
      <c r="C54" s="15" t="inlineStr">
        <is>
          <t>Yes</t>
        </is>
      </c>
      <c r="D54" s="15" t="inlineStr">
        <is>
          <t>No</t>
        </is>
      </c>
      <c r="E54" s="16" t="inlineStr">
        <is>
          <t>Stylo gel rétractable avec grip bleu GEL Academy</t>
        </is>
      </c>
      <c r="F54" s="17" t="n">
        <v>4</v>
      </c>
      <c r="G54" s="18" t="n">
        <v>5902277362278</v>
      </c>
      <c r="H54" s="14" t="n">
        <v>24</v>
      </c>
      <c r="I54" s="14" t="n">
        <v>288</v>
      </c>
      <c r="J54" s="19" t="n">
        <v>0.5600000000000001</v>
      </c>
      <c r="K54" s="74" t="n">
        <v>1.19</v>
      </c>
      <c r="L54" s="19">
        <f>J54*H54</f>
        <v/>
      </c>
      <c r="M54" s="14" t="n"/>
      <c r="N54" s="19">
        <f>J54*M54</f>
        <v/>
      </c>
    </row>
    <row r="55" ht="90" customHeight="1" s="217">
      <c r="A55" s="14" t="n">
        <v>52</v>
      </c>
      <c r="B55" s="14" t="n"/>
      <c r="C55" s="15" t="inlineStr">
        <is>
          <t>Yes</t>
        </is>
      </c>
      <c r="D55" s="15" t="inlineStr">
        <is>
          <t>No</t>
        </is>
      </c>
      <c r="E55" s="16" t="inlineStr">
        <is>
          <t>Stylo métal rétractable bleu CLASSIC Academy</t>
        </is>
      </c>
      <c r="F55" s="17" t="n">
        <v>4</v>
      </c>
      <c r="G55" s="18" t="n">
        <v>5902277362285</v>
      </c>
      <c r="H55" s="14" t="n">
        <v>24</v>
      </c>
      <c r="I55" s="14" t="n">
        <v>288</v>
      </c>
      <c r="J55" s="19" t="n">
        <v>0.48</v>
      </c>
      <c r="K55" s="74" t="n">
        <v>1.09</v>
      </c>
      <c r="L55" s="19">
        <f>J55*H55</f>
        <v/>
      </c>
      <c r="M55" s="14" t="n"/>
      <c r="N55" s="19">
        <f>J55*M55</f>
        <v/>
      </c>
    </row>
    <row r="56" ht="90" customHeight="1" s="217">
      <c r="A56" s="14" t="n">
        <v>53</v>
      </c>
      <c r="B56" s="14" t="n"/>
      <c r="C56" s="15" t="inlineStr">
        <is>
          <t>Yes</t>
        </is>
      </c>
      <c r="D56" s="15" t="inlineStr">
        <is>
          <t>No</t>
        </is>
      </c>
      <c r="E56" s="16" t="inlineStr">
        <is>
          <t>Stylo rétractable bleu STRIPE Academy</t>
        </is>
      </c>
      <c r="F56" s="17" t="n">
        <v>4</v>
      </c>
      <c r="G56" s="18" t="n">
        <v>5902277362292</v>
      </c>
      <c r="H56" s="14" t="n">
        <v>24</v>
      </c>
      <c r="I56" s="14" t="n">
        <v>288</v>
      </c>
      <c r="J56" s="19" t="n">
        <v>0.34</v>
      </c>
      <c r="K56" s="74" t="n">
        <v>0.79</v>
      </c>
      <c r="L56" s="19">
        <f>J56*H56</f>
        <v/>
      </c>
      <c r="M56" s="14" t="n"/>
      <c r="N56" s="19">
        <f>J56*M56</f>
        <v/>
      </c>
    </row>
    <row r="57" ht="90" customHeight="1" s="217">
      <c r="A57" s="14" t="n">
        <v>54</v>
      </c>
      <c r="B57" s="14" t="n"/>
      <c r="C57" s="15" t="inlineStr">
        <is>
          <t>Yes</t>
        </is>
      </c>
      <c r="D57" s="15" t="inlineStr">
        <is>
          <t>No</t>
        </is>
      </c>
      <c r="E57" s="16" t="inlineStr">
        <is>
          <t>Stylo effaçable rétractable avec grip Academy</t>
        </is>
      </c>
      <c r="F57" s="17" t="n">
        <v>6</v>
      </c>
      <c r="G57" s="18" t="n">
        <v>5902277362407</v>
      </c>
      <c r="H57" s="14" t="n">
        <v>24</v>
      </c>
      <c r="I57" s="14" t="n">
        <v>720</v>
      </c>
      <c r="J57" s="19" t="n">
        <v>0.84</v>
      </c>
      <c r="K57" s="74" t="n">
        <v>1.79</v>
      </c>
      <c r="L57" s="19">
        <f>J57*H57</f>
        <v/>
      </c>
      <c r="M57" s="14" t="n"/>
      <c r="N57" s="19">
        <f>J57*M57</f>
        <v/>
      </c>
    </row>
    <row r="58" ht="90" customHeight="1" s="217">
      <c r="A58" s="14" t="n">
        <v>55</v>
      </c>
      <c r="B58" s="14" t="n"/>
      <c r="C58" s="15" t="inlineStr">
        <is>
          <t>Yes</t>
        </is>
      </c>
      <c r="D58" s="15" t="inlineStr">
        <is>
          <t>No</t>
        </is>
      </c>
      <c r="E58" s="16" t="inlineStr">
        <is>
          <t>Stylo rétractable bleu LIGHT Academy Pastel</t>
        </is>
      </c>
      <c r="F58" s="17" t="n">
        <v>4</v>
      </c>
      <c r="G58" s="18" t="n">
        <v>5902277362582</v>
      </c>
      <c r="H58" s="14" t="n">
        <v>24</v>
      </c>
      <c r="I58" s="14" t="n">
        <v>576</v>
      </c>
      <c r="J58" s="19" t="n">
        <v>0.5600000000000001</v>
      </c>
      <c r="K58" s="74" t="n">
        <v>1.19</v>
      </c>
      <c r="L58" s="19">
        <f>J58*H58</f>
        <v/>
      </c>
      <c r="M58" s="14" t="n"/>
      <c r="N58" s="19">
        <f>J58*M58</f>
        <v/>
      </c>
    </row>
    <row r="59" ht="90" customHeight="1" s="217">
      <c r="A59" s="14" t="n">
        <v>56</v>
      </c>
      <c r="B59" s="14" t="n"/>
      <c r="C59" s="15" t="inlineStr">
        <is>
          <t>Yes</t>
        </is>
      </c>
      <c r="D59" s="15" t="inlineStr">
        <is>
          <t>No</t>
        </is>
      </c>
      <c r="E59" s="16" t="inlineStr">
        <is>
          <t>Stylo rétractable avec grip noir PERFECT Academy</t>
        </is>
      </c>
      <c r="F59" s="17" t="n">
        <v>4</v>
      </c>
      <c r="G59" s="18" t="n">
        <v>5902277362599</v>
      </c>
      <c r="H59" s="14" t="n">
        <v>24</v>
      </c>
      <c r="I59" s="14" t="n">
        <v>576</v>
      </c>
      <c r="J59" s="19" t="n">
        <v>0.65</v>
      </c>
      <c r="K59" s="74" t="n">
        <v>1.39</v>
      </c>
      <c r="L59" s="19">
        <f>J59*H59</f>
        <v/>
      </c>
      <c r="M59" s="14" t="n"/>
      <c r="N59" s="19">
        <f>J59*M59</f>
        <v/>
      </c>
    </row>
    <row r="60" ht="90" customHeight="1" s="217">
      <c r="A60" s="14" t="n">
        <v>57</v>
      </c>
      <c r="B60" s="14" t="n"/>
      <c r="C60" s="15" t="inlineStr">
        <is>
          <t>Yes</t>
        </is>
      </c>
      <c r="D60" s="15" t="inlineStr">
        <is>
          <t>No</t>
        </is>
      </c>
      <c r="E60" s="16" t="inlineStr">
        <is>
          <t>Stylo métal rétractable bleu SMART Academy</t>
        </is>
      </c>
      <c r="F60" s="17" t="n">
        <v>4</v>
      </c>
      <c r="G60" s="18" t="n">
        <v>5902277362605</v>
      </c>
      <c r="H60" s="14" t="n">
        <v>24</v>
      </c>
      <c r="I60" s="14" t="n">
        <v>576</v>
      </c>
      <c r="J60" s="19" t="n">
        <v>1.1</v>
      </c>
      <c r="K60" s="74" t="n">
        <v>2.39</v>
      </c>
      <c r="L60" s="19">
        <f>J60*H60</f>
        <v/>
      </c>
      <c r="M60" s="14" t="n"/>
      <c r="N60" s="19">
        <f>J60*M60</f>
        <v/>
      </c>
    </row>
    <row r="61" ht="90" customHeight="1" s="217">
      <c r="A61" s="14" t="n">
        <v>58</v>
      </c>
      <c r="B61" s="14" t="n"/>
      <c r="C61" s="15" t="inlineStr">
        <is>
          <t>Yes</t>
        </is>
      </c>
      <c r="D61" s="15" t="inlineStr">
        <is>
          <t>No</t>
        </is>
      </c>
      <c r="E61" s="16" t="inlineStr">
        <is>
          <t>Stylo rétractable avec grip bleu ALPHA Academy</t>
        </is>
      </c>
      <c r="F61" s="17" t="n">
        <v>4</v>
      </c>
      <c r="G61" s="18" t="n">
        <v>5902277362629</v>
      </c>
      <c r="H61" s="14" t="n">
        <v>24</v>
      </c>
      <c r="I61" s="14" t="n">
        <v>576</v>
      </c>
      <c r="J61" s="19" t="n">
        <v>0.65</v>
      </c>
      <c r="K61" s="74" t="n">
        <v>1.39</v>
      </c>
      <c r="L61" s="19">
        <f>J61*H61</f>
        <v/>
      </c>
      <c r="M61" s="14" t="n"/>
      <c r="N61" s="19">
        <f>J61*M61</f>
        <v/>
      </c>
    </row>
    <row r="62" ht="90" customHeight="1" s="217">
      <c r="A62" s="14" t="n">
        <v>59</v>
      </c>
      <c r="B62" s="14" t="n"/>
      <c r="C62" s="15" t="inlineStr">
        <is>
          <t>Yes</t>
        </is>
      </c>
      <c r="D62" s="15" t="inlineStr">
        <is>
          <t>No</t>
        </is>
      </c>
      <c r="E62" s="16" t="inlineStr">
        <is>
          <t>Stylo rétractable avec grip mousse bleu SOFT Academy</t>
        </is>
      </c>
      <c r="F62" s="17" t="n">
        <v>4</v>
      </c>
      <c r="G62" s="18" t="n">
        <v>5902277362636</v>
      </c>
      <c r="H62" s="14" t="n">
        <v>24</v>
      </c>
      <c r="I62" s="14" t="n">
        <v>576</v>
      </c>
      <c r="J62" s="19" t="n">
        <v>0.7</v>
      </c>
      <c r="K62" s="74" t="n">
        <v>1.49</v>
      </c>
      <c r="L62" s="19">
        <f>J62*H62</f>
        <v/>
      </c>
      <c r="M62" s="14" t="n"/>
      <c r="N62" s="19">
        <f>J62*M62</f>
        <v/>
      </c>
    </row>
    <row r="63" ht="90" customHeight="1" s="217">
      <c r="A63" s="14" t="n">
        <v>60</v>
      </c>
      <c r="B63" s="14" t="n"/>
      <c r="C63" s="15" t="inlineStr">
        <is>
          <t>Yes</t>
        </is>
      </c>
      <c r="D63" s="15" t="inlineStr">
        <is>
          <t>No</t>
        </is>
      </c>
      <c r="E63" s="16" t="inlineStr">
        <is>
          <t>Stylo métal rétractable bleu HEX Academy</t>
        </is>
      </c>
      <c r="F63" s="17" t="n">
        <v>4</v>
      </c>
      <c r="G63" s="18" t="n">
        <v>5902277362643</v>
      </c>
      <c r="H63" s="14" t="n">
        <v>24</v>
      </c>
      <c r="I63" s="14" t="n">
        <v>576</v>
      </c>
      <c r="J63" s="19" t="n">
        <v>1.3</v>
      </c>
      <c r="K63" s="74" t="n">
        <v>2.89</v>
      </c>
      <c r="L63" s="19">
        <f>J63*H63</f>
        <v/>
      </c>
      <c r="M63" s="14" t="n"/>
      <c r="N63" s="19">
        <f>J63*M63</f>
        <v/>
      </c>
    </row>
    <row r="64" ht="90" customHeight="1" s="217">
      <c r="A64" s="14" t="n">
        <v>61</v>
      </c>
      <c r="B64" s="14" t="n"/>
      <c r="C64" s="15" t="inlineStr">
        <is>
          <t>Yes</t>
        </is>
      </c>
      <c r="D64" s="15" t="inlineStr">
        <is>
          <t>No</t>
        </is>
      </c>
      <c r="E64" s="16" t="inlineStr">
        <is>
          <t>Stylo gel rétractable avec grip SILKY Academy Pastel</t>
        </is>
      </c>
      <c r="F64" s="17" t="n">
        <v>4</v>
      </c>
      <c r="G64" s="18" t="n">
        <v>5902277362438</v>
      </c>
      <c r="H64" s="14" t="n">
        <v>24</v>
      </c>
      <c r="I64" s="14" t="n">
        <v>720</v>
      </c>
      <c r="J64" s="19" t="n">
        <v>0.67</v>
      </c>
      <c r="K64" s="74" t="n">
        <v>1.49</v>
      </c>
      <c r="L64" s="19">
        <f>J64*H64</f>
        <v/>
      </c>
      <c r="M64" s="14" t="n"/>
      <c r="N64" s="19">
        <f>J64*M64</f>
        <v/>
      </c>
    </row>
    <row r="65" ht="90" customHeight="1" s="217">
      <c r="A65" s="14" t="n">
        <v>62</v>
      </c>
      <c r="B65" s="14" t="n"/>
      <c r="C65" s="15" t="inlineStr">
        <is>
          <t>Yes</t>
        </is>
      </c>
      <c r="D65" s="15" t="inlineStr">
        <is>
          <t>No</t>
        </is>
      </c>
      <c r="E65" s="16" t="inlineStr">
        <is>
          <t>Stylo semi-gel métal noir Academy</t>
        </is>
      </c>
      <c r="F65" s="17" t="n">
        <v>4</v>
      </c>
      <c r="G65" s="18" t="n">
        <v>5902277389145</v>
      </c>
      <c r="H65" s="14" t="n">
        <v>24</v>
      </c>
      <c r="I65" s="14" t="n">
        <v>576</v>
      </c>
      <c r="J65" s="19" t="n">
        <v>1.3</v>
      </c>
      <c r="K65" s="74" t="n">
        <v>2.89</v>
      </c>
      <c r="L65" s="19">
        <f>J65*H65</f>
        <v/>
      </c>
      <c r="M65" s="14" t="n"/>
      <c r="N65" s="19">
        <f>J65*M65</f>
        <v/>
      </c>
    </row>
    <row r="66" ht="90" customHeight="1" s="217">
      <c r="A66" s="14" t="n">
        <v>63</v>
      </c>
      <c r="B66" s="14" t="n"/>
      <c r="C66" s="15" t="inlineStr">
        <is>
          <t>Yes</t>
        </is>
      </c>
      <c r="D66" s="15" t="inlineStr">
        <is>
          <t>No</t>
        </is>
      </c>
      <c r="E66" s="16" t="inlineStr">
        <is>
          <t>Stylo semi-gel métal bleu Academy</t>
        </is>
      </c>
      <c r="F66" s="17" t="n">
        <v>4</v>
      </c>
      <c r="G66" s="18" t="n">
        <v>5902277389152</v>
      </c>
      <c r="H66" s="14" t="n">
        <v>24</v>
      </c>
      <c r="I66" s="14" t="n">
        <v>576</v>
      </c>
      <c r="J66" s="19" t="n">
        <v>1.07</v>
      </c>
      <c r="K66" s="74" t="n">
        <v>2.29</v>
      </c>
      <c r="L66" s="19">
        <f>J66*H66</f>
        <v/>
      </c>
      <c r="M66" s="14" t="n"/>
      <c r="N66" s="19">
        <f>J66*M66</f>
        <v/>
      </c>
    </row>
    <row r="67" ht="90" customHeight="1" s="217">
      <c r="A67" s="14" t="n">
        <v>64</v>
      </c>
      <c r="B67" s="14" t="n"/>
      <c r="C67" s="15" t="inlineStr">
        <is>
          <t>Yes</t>
        </is>
      </c>
      <c r="D67" s="15" t="inlineStr">
        <is>
          <t>No</t>
        </is>
      </c>
      <c r="E67" s="16" t="inlineStr">
        <is>
          <t>Stylo bille 4-en-1, 4 couleurs d'encre Academy</t>
        </is>
      </c>
      <c r="F67" s="17" t="n">
        <v>4</v>
      </c>
      <c r="G67" s="18" t="n">
        <v>5902277389176</v>
      </c>
      <c r="H67" s="14" t="n">
        <v>24</v>
      </c>
      <c r="I67" s="14" t="n">
        <v>288</v>
      </c>
      <c r="J67" s="19" t="n">
        <v>0.82</v>
      </c>
      <c r="K67" s="74" t="n">
        <v>1.79</v>
      </c>
      <c r="L67" s="19">
        <f>J67*H67</f>
        <v/>
      </c>
      <c r="M67" s="14" t="n"/>
      <c r="N67" s="19">
        <f>J67*M67</f>
        <v/>
      </c>
    </row>
    <row r="68" ht="90" customHeight="1" s="217">
      <c r="A68" s="14" t="n">
        <v>65</v>
      </c>
      <c r="B68" s="14" t="n"/>
      <c r="C68" s="15" t="inlineStr">
        <is>
          <t>Yes</t>
        </is>
      </c>
      <c r="D68" s="15" t="inlineStr">
        <is>
          <t>No</t>
        </is>
      </c>
      <c r="E68" s="16" t="inlineStr">
        <is>
          <t>Stylo rétractable avec pointe stylet noir Academy</t>
        </is>
      </c>
      <c r="F68" s="17" t="n">
        <v>4</v>
      </c>
      <c r="G68" s="18" t="n">
        <v>5902277389183</v>
      </c>
      <c r="H68" s="14" t="n">
        <v>24</v>
      </c>
      <c r="I68" s="14" t="n">
        <v>288</v>
      </c>
      <c r="J68" s="19" t="n">
        <v>0.96</v>
      </c>
      <c r="K68" s="74" t="n">
        <v>2.09</v>
      </c>
      <c r="L68" s="19">
        <f>J68*H68</f>
        <v/>
      </c>
      <c r="M68" s="14" t="n"/>
      <c r="N68" s="19">
        <f>J68*M68</f>
        <v/>
      </c>
    </row>
    <row r="69" ht="90" customHeight="1" s="217">
      <c r="A69" s="14" t="n">
        <v>66</v>
      </c>
      <c r="B69" s="14" t="n"/>
      <c r="C69" s="15" t="inlineStr">
        <is>
          <t>Yes</t>
        </is>
      </c>
      <c r="D69" s="15" t="inlineStr">
        <is>
          <t>No</t>
        </is>
      </c>
      <c r="E69" s="16" t="inlineStr">
        <is>
          <t>Crayon avec gomme Academy</t>
        </is>
      </c>
      <c r="F69" s="17" t="n">
        <v>6</v>
      </c>
      <c r="G69" s="18" t="n">
        <v>5902277357557</v>
      </c>
      <c r="H69" s="14" t="n">
        <v>36</v>
      </c>
      <c r="I69" s="14" t="n">
        <v>1440</v>
      </c>
      <c r="J69" s="19" t="n">
        <v>0.28</v>
      </c>
      <c r="K69" s="74" t="n">
        <v>0.59</v>
      </c>
      <c r="L69" s="19">
        <f>J69*H69</f>
        <v/>
      </c>
      <c r="M69" s="14" t="n"/>
      <c r="N69" s="19">
        <f>J69*M69</f>
        <v/>
      </c>
    </row>
    <row r="70" ht="90" customHeight="1" s="217">
      <c r="A70" s="14" t="n">
        <v>67</v>
      </c>
      <c r="B70" s="14" t="n"/>
      <c r="C70" s="15" t="inlineStr">
        <is>
          <t>Yes</t>
        </is>
      </c>
      <c r="D70" s="15" t="inlineStr">
        <is>
          <t>No</t>
        </is>
      </c>
      <c r="E70" s="16" t="inlineStr">
        <is>
          <t>Gomme "S" Academy</t>
        </is>
      </c>
      <c r="F70" s="17" t="n">
        <v>1</v>
      </c>
      <c r="G70" s="18" t="n">
        <v>5902277363558</v>
      </c>
      <c r="H70" s="14" t="n">
        <v>24</v>
      </c>
      <c r="I70" s="14" t="n">
        <v>576</v>
      </c>
      <c r="J70" s="19" t="n">
        <v>0.17</v>
      </c>
      <c r="K70" s="74" t="n">
        <v>0.39</v>
      </c>
      <c r="L70" s="19">
        <f>J70*H70</f>
        <v/>
      </c>
      <c r="M70" s="14" t="n"/>
      <c r="N70" s="19">
        <f>J70*M70</f>
        <v/>
      </c>
    </row>
    <row r="71" ht="90" customHeight="1" s="217">
      <c r="A71" s="14" t="n">
        <v>68</v>
      </c>
      <c r="B71" s="14" t="n"/>
      <c r="C71" s="15" t="inlineStr">
        <is>
          <t>Yes</t>
        </is>
      </c>
      <c r="D71" s="15" t="inlineStr">
        <is>
          <t>No</t>
        </is>
      </c>
      <c r="E71" s="16" t="inlineStr">
        <is>
          <t>Gomme "M" Academy</t>
        </is>
      </c>
      <c r="F71" s="17" t="n">
        <v>1</v>
      </c>
      <c r="G71" s="18" t="n">
        <v>5902277363565</v>
      </c>
      <c r="H71" s="14" t="n">
        <v>24</v>
      </c>
      <c r="I71" s="14" t="n">
        <v>576</v>
      </c>
      <c r="J71" s="19" t="n">
        <v>0.19</v>
      </c>
      <c r="K71" s="74" t="n">
        <v>0.39</v>
      </c>
      <c r="L71" s="19">
        <f>J71*H71</f>
        <v/>
      </c>
      <c r="M71" s="14" t="n"/>
      <c r="N71" s="19">
        <f>J71*M71</f>
        <v/>
      </c>
    </row>
    <row r="72" ht="90" customHeight="1" s="217">
      <c r="A72" s="14" t="n">
        <v>69</v>
      </c>
      <c r="B72" s="14" t="n"/>
      <c r="C72" s="15" t="inlineStr">
        <is>
          <t>No</t>
        </is>
      </c>
      <c r="D72" s="15" t="inlineStr">
        <is>
          <t>No</t>
        </is>
      </c>
      <c r="E72" s="16" t="inlineStr">
        <is>
          <t>Organiseur de bureau Vert Academy</t>
        </is>
      </c>
      <c r="F72" s="17" t="n">
        <v>1</v>
      </c>
      <c r="G72" s="18" t="n">
        <v>5902277389190</v>
      </c>
      <c r="H72" s="14" t="n">
        <v>6</v>
      </c>
      <c r="I72" s="14" t="n">
        <v>48</v>
      </c>
      <c r="J72" s="19" t="n">
        <v>4.29</v>
      </c>
      <c r="K72" s="74" t="n">
        <v>8.99</v>
      </c>
      <c r="L72" s="19">
        <f>J72*H72</f>
        <v/>
      </c>
      <c r="M72" s="14" t="n"/>
      <c r="N72" s="19">
        <f>J72*M72</f>
        <v/>
      </c>
    </row>
    <row r="73" ht="90" customHeight="1" s="217">
      <c r="A73" s="14" t="n">
        <v>70</v>
      </c>
      <c r="B73" s="14" t="n"/>
      <c r="C73" s="15" t="inlineStr">
        <is>
          <t>No</t>
        </is>
      </c>
      <c r="D73" s="15" t="inlineStr">
        <is>
          <t>No</t>
        </is>
      </c>
      <c r="E73" s="16" t="inlineStr">
        <is>
          <t>Organiseur de bureau Bleu Academy</t>
        </is>
      </c>
      <c r="F73" s="17" t="n">
        <v>1</v>
      </c>
      <c r="G73" s="18" t="n">
        <v>5902277389206</v>
      </c>
      <c r="H73" s="14" t="n">
        <v>6</v>
      </c>
      <c r="I73" s="14" t="n">
        <v>48</v>
      </c>
      <c r="J73" s="19" t="n">
        <v>4.29</v>
      </c>
      <c r="K73" s="74" t="n">
        <v>8.99</v>
      </c>
      <c r="L73" s="19">
        <f>J73*H73</f>
        <v/>
      </c>
      <c r="M73" s="14" t="n"/>
      <c r="N73" s="19">
        <f>J73*M73</f>
        <v/>
      </c>
    </row>
    <row r="74" ht="90" customHeight="1" s="217">
      <c r="A74" s="14" t="n">
        <v>71</v>
      </c>
      <c r="B74" s="14" t="n"/>
      <c r="C74" s="15" t="inlineStr">
        <is>
          <t>No</t>
        </is>
      </c>
      <c r="D74" s="15" t="inlineStr">
        <is>
          <t>No</t>
        </is>
      </c>
      <c r="E74" s="16" t="inlineStr">
        <is>
          <t>Organiseur de bureau Noir Academy</t>
        </is>
      </c>
      <c r="F74" s="17" t="n">
        <v>1</v>
      </c>
      <c r="G74" s="18" t="n">
        <v>5902277389213</v>
      </c>
      <c r="H74" s="14" t="n">
        <v>6</v>
      </c>
      <c r="I74" s="14" t="n">
        <v>48</v>
      </c>
      <c r="J74" s="19" t="n">
        <v>4.29</v>
      </c>
      <c r="K74" s="74" t="n">
        <v>8.99</v>
      </c>
      <c r="L74" s="19">
        <f>J74*H74</f>
        <v/>
      </c>
      <c r="M74" s="14" t="n"/>
      <c r="N74" s="19">
        <f>J74*M74</f>
        <v/>
      </c>
    </row>
    <row r="75" ht="90" customHeight="1" s="217">
      <c r="A75" s="14" t="n">
        <v>72</v>
      </c>
      <c r="B75" s="20" t="n"/>
      <c r="C75" s="15" t="inlineStr">
        <is>
          <t>No</t>
        </is>
      </c>
      <c r="D75" s="15" t="inlineStr">
        <is>
          <t>Yes</t>
        </is>
      </c>
      <c r="E75" s="16" t="inlineStr">
        <is>
          <t>Porte-stylo signet à bouton-pression pour cahier A5 Brun clair Academy</t>
        </is>
      </c>
      <c r="F75" s="17" t="n">
        <v>1</v>
      </c>
      <c r="G75" s="18" t="n">
        <v>5902277389046</v>
      </c>
      <c r="H75" s="14" t="n">
        <v>6</v>
      </c>
      <c r="I75" s="14" t="n">
        <v>48</v>
      </c>
      <c r="J75" s="19" t="n">
        <v>2.03</v>
      </c>
      <c r="K75" s="74" t="n">
        <v>4.49</v>
      </c>
      <c r="L75" s="19">
        <f>J75*H75</f>
        <v/>
      </c>
      <c r="M75" s="14" t="n"/>
      <c r="N75" s="19">
        <f>J75*M75</f>
        <v/>
      </c>
    </row>
    <row r="76" ht="90" customHeight="1" s="217">
      <c r="A76" s="14" t="n">
        <v>73</v>
      </c>
      <c r="B76" s="21" t="n"/>
      <c r="C76" s="15" t="inlineStr">
        <is>
          <t>No</t>
        </is>
      </c>
      <c r="D76" s="15" t="inlineStr">
        <is>
          <t>Yes</t>
        </is>
      </c>
      <c r="E76" s="16" t="inlineStr">
        <is>
          <t>Porte-stylo signet à bouton-pression pour cahier A5 Bordeaux Academy</t>
        </is>
      </c>
      <c r="F76" s="17" t="n">
        <v>1</v>
      </c>
      <c r="G76" s="18" t="n">
        <v>5902277389053</v>
      </c>
      <c r="H76" s="14" t="n">
        <v>6</v>
      </c>
      <c r="I76" s="14" t="n">
        <v>48</v>
      </c>
      <c r="J76" s="19" t="n">
        <v>2.03</v>
      </c>
      <c r="K76" s="74" t="n">
        <v>4.49</v>
      </c>
      <c r="L76" s="19">
        <f>J76*H76</f>
        <v/>
      </c>
      <c r="M76" s="14" t="n"/>
      <c r="N76" s="19">
        <f>J76*M76</f>
        <v/>
      </c>
    </row>
    <row r="77" ht="90" customHeight="1" s="217">
      <c r="A77" s="14" t="n">
        <v>74</v>
      </c>
      <c r="B77" s="21" t="n"/>
      <c r="C77" s="15" t="inlineStr">
        <is>
          <t>No</t>
        </is>
      </c>
      <c r="D77" s="15" t="inlineStr">
        <is>
          <t>Yes</t>
        </is>
      </c>
      <c r="E77" s="16" t="inlineStr">
        <is>
          <t>Porte-stylo signet à zip pour cahier A5 Noir Academy</t>
        </is>
      </c>
      <c r="F77" s="17" t="n">
        <v>1</v>
      </c>
      <c r="G77" s="18" t="n">
        <v>5902277389060</v>
      </c>
      <c r="H77" s="14" t="n">
        <v>6</v>
      </c>
      <c r="I77" s="14" t="n">
        <v>48</v>
      </c>
      <c r="J77" s="19" t="n">
        <v>2.54</v>
      </c>
      <c r="K77" s="74" t="n">
        <v>5.59</v>
      </c>
      <c r="L77" s="19">
        <f>J77*H77</f>
        <v/>
      </c>
      <c r="M77" s="14" t="n"/>
      <c r="N77" s="19">
        <f>J77*M77</f>
        <v/>
      </c>
    </row>
    <row r="78" ht="90" customHeight="1" s="217">
      <c r="A78" s="14" t="n">
        <v>75</v>
      </c>
      <c r="B78" s="21" t="n"/>
      <c r="C78" s="15" t="inlineStr">
        <is>
          <t>No</t>
        </is>
      </c>
      <c r="D78" s="15" t="inlineStr">
        <is>
          <t>Yes</t>
        </is>
      </c>
      <c r="E78" s="16" t="inlineStr">
        <is>
          <t>Porte-stylo signet à zip pour cahier A5 Vert Academy</t>
        </is>
      </c>
      <c r="F78" s="17" t="n">
        <v>1</v>
      </c>
      <c r="G78" s="18" t="n">
        <v>5902277389077</v>
      </c>
      <c r="H78" s="14" t="n">
        <v>6</v>
      </c>
      <c r="I78" s="14" t="n">
        <v>48</v>
      </c>
      <c r="J78" s="19" t="n">
        <v>2.54</v>
      </c>
      <c r="K78" s="74" t="n">
        <v>5.59</v>
      </c>
      <c r="L78" s="19">
        <f>J78*H78</f>
        <v/>
      </c>
      <c r="M78" s="14" t="n"/>
      <c r="N78" s="19">
        <f>J78*M78</f>
        <v/>
      </c>
    </row>
    <row r="79" ht="90" customHeight="1" s="217">
      <c r="A79" s="14" t="n">
        <v>76</v>
      </c>
      <c r="B79" s="20" t="n"/>
      <c r="C79" s="15" t="inlineStr">
        <is>
          <t>No</t>
        </is>
      </c>
      <c r="D79" s="15" t="inlineStr">
        <is>
          <t>No</t>
        </is>
      </c>
      <c r="E79" s="16" t="inlineStr">
        <is>
          <t>Trousse 2 poches Bleu Academy</t>
        </is>
      </c>
      <c r="F79" s="17" t="n">
        <v>1</v>
      </c>
      <c r="G79" s="18" t="n">
        <v>5902277389084</v>
      </c>
      <c r="H79" s="14" t="n">
        <v>6</v>
      </c>
      <c r="I79" s="14" t="n">
        <v>72</v>
      </c>
      <c r="J79" s="19" t="n">
        <v>3.19</v>
      </c>
      <c r="K79" s="74" t="n">
        <v>6.99</v>
      </c>
      <c r="L79" s="19">
        <f>J79*H79</f>
        <v/>
      </c>
      <c r="M79" s="14" t="n"/>
      <c r="N79" s="19">
        <f>J79*M79</f>
        <v/>
      </c>
    </row>
    <row r="80" ht="90" customHeight="1" s="217">
      <c r="A80" s="14" t="n">
        <v>77</v>
      </c>
      <c r="B80" s="20" t="n"/>
      <c r="C80" s="15" t="inlineStr">
        <is>
          <t>No</t>
        </is>
      </c>
      <c r="D80" s="15" t="inlineStr">
        <is>
          <t>No</t>
        </is>
      </c>
      <c r="E80" s="16" t="inlineStr">
        <is>
          <t>Trousse 2 poches Noir Academy</t>
        </is>
      </c>
      <c r="F80" s="17" t="n">
        <v>1</v>
      </c>
      <c r="G80" s="18" t="n">
        <v>5902277389091</v>
      </c>
      <c r="H80" s="14" t="n">
        <v>6</v>
      </c>
      <c r="I80" s="14" t="n">
        <v>72</v>
      </c>
      <c r="J80" s="19" t="n">
        <v>3.19</v>
      </c>
      <c r="K80" s="74" t="n">
        <v>6.99</v>
      </c>
      <c r="L80" s="19">
        <f>J80*H80</f>
        <v/>
      </c>
      <c r="M80" s="14" t="n"/>
      <c r="N80" s="19">
        <f>J80*M80</f>
        <v/>
      </c>
    </row>
    <row r="81" ht="90" customHeight="1" s="217">
      <c r="A81" s="14" t="n">
        <v>78</v>
      </c>
      <c r="B81" s="20" t="n"/>
      <c r="C81" s="15" t="inlineStr">
        <is>
          <t>No</t>
        </is>
      </c>
      <c r="D81" s="15" t="inlineStr">
        <is>
          <t>No</t>
        </is>
      </c>
      <c r="E81" s="16" t="inlineStr">
        <is>
          <t>Trousse 2 poches Lilas Academy</t>
        </is>
      </c>
      <c r="F81" s="17" t="n">
        <v>1</v>
      </c>
      <c r="G81" s="18" t="n">
        <v>5902277389107</v>
      </c>
      <c r="H81" s="14" t="n">
        <v>6</v>
      </c>
      <c r="I81" s="14" t="n">
        <v>72</v>
      </c>
      <c r="J81" s="19" t="n">
        <v>3.53</v>
      </c>
      <c r="K81" s="74" t="n">
        <v>7.79</v>
      </c>
      <c r="L81" s="19">
        <f>J81*H81</f>
        <v/>
      </c>
      <c r="M81" s="14" t="n"/>
      <c r="N81" s="19">
        <f>J81*M81</f>
        <v/>
      </c>
    </row>
    <row r="82" ht="90" customHeight="1" s="217">
      <c r="A82" s="14" t="n">
        <v>79</v>
      </c>
      <c r="B82" s="20" t="n"/>
      <c r="C82" s="15" t="inlineStr">
        <is>
          <t>No</t>
        </is>
      </c>
      <c r="D82" s="15" t="inlineStr">
        <is>
          <t>No</t>
        </is>
      </c>
      <c r="E82" s="16" t="inlineStr">
        <is>
          <t>Trousse 2 poches Menthe Academy</t>
        </is>
      </c>
      <c r="F82" s="17" t="n">
        <v>1</v>
      </c>
      <c r="G82" s="18" t="n">
        <v>5902277389114</v>
      </c>
      <c r="H82" s="14" t="n">
        <v>6</v>
      </c>
      <c r="I82" s="14" t="n">
        <v>72</v>
      </c>
      <c r="J82" s="19" t="n">
        <v>3.53</v>
      </c>
      <c r="K82" s="74" t="n">
        <v>7.79</v>
      </c>
      <c r="L82" s="19">
        <f>J82*H82</f>
        <v/>
      </c>
      <c r="M82" s="14" t="n"/>
      <c r="N82" s="19">
        <f>J82*M82</f>
        <v/>
      </c>
    </row>
    <row r="83" ht="90" customHeight="1" s="217">
      <c r="A83" s="14" t="n">
        <v>80</v>
      </c>
      <c r="B83" s="20" t="n"/>
      <c r="C83" s="15" t="inlineStr">
        <is>
          <t>No</t>
        </is>
      </c>
      <c r="D83" s="15" t="inlineStr">
        <is>
          <t>No</t>
        </is>
      </c>
      <c r="E83" s="16" t="inlineStr">
        <is>
          <t>Trousse Brun clair Academy</t>
        </is>
      </c>
      <c r="F83" s="17" t="n">
        <v>1</v>
      </c>
      <c r="G83" s="18" t="n">
        <v>5902277389121</v>
      </c>
      <c r="H83" s="14" t="n">
        <v>6</v>
      </c>
      <c r="I83" s="14" t="n">
        <v>48</v>
      </c>
      <c r="J83" s="19" t="n">
        <v>2.96</v>
      </c>
      <c r="K83" s="74" t="n">
        <v>6.49</v>
      </c>
      <c r="L83" s="19">
        <f>J83*H83</f>
        <v/>
      </c>
      <c r="M83" s="14" t="n"/>
      <c r="N83" s="19">
        <f>J83*M83</f>
        <v/>
      </c>
    </row>
    <row r="84" ht="90" customHeight="1" s="217">
      <c r="A84" s="14" t="n">
        <v>81</v>
      </c>
      <c r="B84" s="14" t="n"/>
      <c r="C84" s="15" t="inlineStr">
        <is>
          <t>No</t>
        </is>
      </c>
      <c r="D84" s="15" t="inlineStr">
        <is>
          <t>No</t>
        </is>
      </c>
      <c r="E84" s="16" t="inlineStr">
        <is>
          <t>Cahier A5 petit carreau 32 pages 90g Super Smooth Academy Hybrid</t>
        </is>
      </c>
      <c r="F84" s="17" t="n">
        <v>4</v>
      </c>
      <c r="G84" s="18" t="n">
        <v>5902277365972</v>
      </c>
      <c r="H84" s="14" t="n">
        <v>10</v>
      </c>
      <c r="I84" s="14" t="n">
        <v>160</v>
      </c>
      <c r="J84" s="19" t="n">
        <v>0.99</v>
      </c>
      <c r="K84" s="74" t="n">
        <v>2.19</v>
      </c>
      <c r="L84" s="19">
        <f>J84*H84</f>
        <v/>
      </c>
      <c r="M84" s="14" t="n"/>
      <c r="N84" s="19">
        <f>J84*M84</f>
        <v/>
      </c>
    </row>
    <row r="85" ht="90" customHeight="1" s="217">
      <c r="A85" s="14" t="n">
        <v>82</v>
      </c>
      <c r="B85" s="14" t="n"/>
      <c r="C85" s="15" t="inlineStr">
        <is>
          <t>No</t>
        </is>
      </c>
      <c r="D85" s="15" t="inlineStr">
        <is>
          <t>No</t>
        </is>
      </c>
      <c r="E85" s="16" t="inlineStr">
        <is>
          <t>Cahier A5 ligné 32 pages 90g Super Smooth Academy Hybrid</t>
        </is>
      </c>
      <c r="F85" s="17" t="n">
        <v>4</v>
      </c>
      <c r="G85" s="18" t="n">
        <v>5902277365989</v>
      </c>
      <c r="H85" s="14" t="n">
        <v>10</v>
      </c>
      <c r="I85" s="14" t="n">
        <v>160</v>
      </c>
      <c r="J85" s="19" t="n">
        <v>0.99</v>
      </c>
      <c r="K85" s="74" t="n">
        <v>2.19</v>
      </c>
      <c r="L85" s="19">
        <f>J85*H85</f>
        <v/>
      </c>
      <c r="M85" s="14" t="n"/>
      <c r="N85" s="19">
        <f>J85*M85</f>
        <v/>
      </c>
    </row>
    <row r="86" ht="90" customHeight="1" s="217">
      <c r="A86" s="14" t="n">
        <v>83</v>
      </c>
      <c r="B86" s="14" t="n"/>
      <c r="C86" s="15" t="inlineStr">
        <is>
          <t>No</t>
        </is>
      </c>
      <c r="D86" s="15" t="inlineStr">
        <is>
          <t>No</t>
        </is>
      </c>
      <c r="E86" s="16" t="inlineStr">
        <is>
          <t>Cahier A5 petit carreau 60 pages 90g Super Smooth Academy Hybrid</t>
        </is>
      </c>
      <c r="F86" s="17" t="n">
        <v>4</v>
      </c>
      <c r="G86" s="18" t="n">
        <v>5902277365996</v>
      </c>
      <c r="H86" s="14" t="n">
        <v>10</v>
      </c>
      <c r="I86" s="14" t="n">
        <v>80</v>
      </c>
      <c r="J86" s="19" t="n">
        <v>1.54</v>
      </c>
      <c r="K86" s="74" t="n">
        <v>3.39</v>
      </c>
      <c r="L86" s="19">
        <f>J86*H86</f>
        <v/>
      </c>
      <c r="M86" s="14" t="n"/>
      <c r="N86" s="19">
        <f>J86*M86</f>
        <v/>
      </c>
    </row>
    <row r="87" ht="90" customHeight="1" s="217">
      <c r="A87" s="14" t="n">
        <v>84</v>
      </c>
      <c r="B87" s="14" t="n"/>
      <c r="C87" s="15" t="inlineStr">
        <is>
          <t>No</t>
        </is>
      </c>
      <c r="D87" s="15" t="inlineStr">
        <is>
          <t>No</t>
        </is>
      </c>
      <c r="E87" s="16" t="inlineStr">
        <is>
          <t>Cahier A5 ligné 60 pages 90g Super Smooth Academy Hybrid</t>
        </is>
      </c>
      <c r="F87" s="17" t="n">
        <v>4</v>
      </c>
      <c r="G87" s="18" t="n">
        <v>5902277366009</v>
      </c>
      <c r="H87" s="14" t="n">
        <v>10</v>
      </c>
      <c r="I87" s="14" t="n">
        <v>80</v>
      </c>
      <c r="J87" s="19" t="n">
        <v>1.54</v>
      </c>
      <c r="K87" s="74" t="n">
        <v>3.39</v>
      </c>
      <c r="L87" s="19">
        <f>J87*H87</f>
        <v/>
      </c>
      <c r="M87" s="14" t="n"/>
      <c r="N87" s="19">
        <f>J87*M87</f>
        <v/>
      </c>
    </row>
    <row r="88" ht="90" customHeight="1" s="217">
      <c r="A88" s="14" t="n">
        <v>85</v>
      </c>
      <c r="B88" s="14" t="n"/>
      <c r="C88" s="15" t="inlineStr">
        <is>
          <t>No</t>
        </is>
      </c>
      <c r="D88" s="15" t="inlineStr">
        <is>
          <t>No</t>
        </is>
      </c>
      <c r="E88" s="16" t="inlineStr">
        <is>
          <t>Cahier A4 petit carreau 60 pages 90g Super Smooth Academy Hybrid</t>
        </is>
      </c>
      <c r="F88" s="17" t="n">
        <v>2</v>
      </c>
      <c r="G88" s="18" t="n">
        <v>5902277366016</v>
      </c>
      <c r="H88" s="14" t="n">
        <v>5</v>
      </c>
      <c r="I88" s="14" t="n">
        <v>50</v>
      </c>
      <c r="J88" s="19" t="n">
        <v>2.91</v>
      </c>
      <c r="K88" s="74" t="n">
        <v>6.39</v>
      </c>
      <c r="L88" s="19">
        <f>J88*H88</f>
        <v/>
      </c>
      <c r="M88" s="14" t="n"/>
      <c r="N88" s="19">
        <f>J88*M88</f>
        <v/>
      </c>
    </row>
    <row r="89" ht="90" customHeight="1" s="217">
      <c r="A89" s="14" t="n">
        <v>86</v>
      </c>
      <c r="B89" s="14" t="n"/>
      <c r="C89" s="15" t="inlineStr">
        <is>
          <t>No</t>
        </is>
      </c>
      <c r="D89" s="15" t="inlineStr">
        <is>
          <t>No</t>
        </is>
      </c>
      <c r="E89" s="16" t="inlineStr">
        <is>
          <t>Cahier A4 ligné 60 pages 90g Super Smooth Academy Hybrid</t>
        </is>
      </c>
      <c r="F89" s="17" t="n">
        <v>2</v>
      </c>
      <c r="G89" s="18" t="n">
        <v>5902277366023</v>
      </c>
      <c r="H89" s="14" t="n">
        <v>5</v>
      </c>
      <c r="I89" s="14" t="n">
        <v>50</v>
      </c>
      <c r="J89" s="19" t="n">
        <v>2.91</v>
      </c>
      <c r="K89" s="74" t="n">
        <v>6.39</v>
      </c>
      <c r="L89" s="19">
        <f>J89*H89</f>
        <v/>
      </c>
      <c r="M89" s="14" t="n"/>
      <c r="N89" s="19">
        <f>J89*M89</f>
        <v/>
      </c>
    </row>
    <row r="90" ht="90" customHeight="1" s="217">
      <c r="A90" s="14" t="n">
        <v>87</v>
      </c>
      <c r="B90" s="14" t="n"/>
      <c r="C90" s="15" t="inlineStr">
        <is>
          <t>No</t>
        </is>
      </c>
      <c r="D90" s="15" t="inlineStr">
        <is>
          <t>No</t>
        </is>
      </c>
      <c r="E90" s="16" t="inlineStr">
        <is>
          <t>Bloc A5+ petit carreau 80 pages 90g Super Smooth Academy Hybrid</t>
        </is>
      </c>
      <c r="F90" s="17" t="n">
        <v>2</v>
      </c>
      <c r="G90" s="18" t="n">
        <v>5902277366030</v>
      </c>
      <c r="H90" s="14" t="n">
        <v>5</v>
      </c>
      <c r="I90" s="14" t="n">
        <v>30</v>
      </c>
      <c r="J90" s="19" t="n">
        <v>2.26</v>
      </c>
      <c r="K90" s="74" t="n">
        <v>4.99</v>
      </c>
      <c r="L90" s="19">
        <f>J90*H90</f>
        <v/>
      </c>
      <c r="M90" s="14" t="n"/>
      <c r="N90" s="19">
        <f>J90*M90</f>
        <v/>
      </c>
    </row>
    <row r="91" ht="90" customHeight="1" s="217">
      <c r="A91" s="14" t="n">
        <v>88</v>
      </c>
      <c r="B91" s="14" t="n"/>
      <c r="C91" s="15" t="inlineStr">
        <is>
          <t>No</t>
        </is>
      </c>
      <c r="D91" s="15" t="inlineStr">
        <is>
          <t>No</t>
        </is>
      </c>
      <c r="E91" s="16" t="inlineStr">
        <is>
          <t>Bloc A5+ ligné 80 pages 90g Super Smooth Academy Hybrid</t>
        </is>
      </c>
      <c r="F91" s="17" t="n">
        <v>2</v>
      </c>
      <c r="G91" s="18" t="n">
        <v>5902277366047</v>
      </c>
      <c r="H91" s="14" t="n">
        <v>5</v>
      </c>
      <c r="I91" s="14" t="n">
        <v>30</v>
      </c>
      <c r="J91" s="19" t="n">
        <v>2.26</v>
      </c>
      <c r="K91" s="74" t="n">
        <v>4.99</v>
      </c>
      <c r="L91" s="19">
        <f>J91*H91</f>
        <v/>
      </c>
      <c r="M91" s="14" t="n"/>
      <c r="N91" s="19">
        <f>J91*M91</f>
        <v/>
      </c>
    </row>
    <row r="92" ht="90" customHeight="1" s="217">
      <c r="A92" s="14" t="n">
        <v>89</v>
      </c>
      <c r="B92" s="14" t="n"/>
      <c r="C92" s="15" t="inlineStr">
        <is>
          <t>No</t>
        </is>
      </c>
      <c r="D92" s="15" t="inlineStr">
        <is>
          <t>No</t>
        </is>
      </c>
      <c r="E92" s="16" t="inlineStr">
        <is>
          <t>Bloc A4+ petit carreau 80 pages 90g Super Smooth Academy Hybrid</t>
        </is>
      </c>
      <c r="F92" s="17" t="n">
        <v>2</v>
      </c>
      <c r="G92" s="18" t="n">
        <v>5902277366054</v>
      </c>
      <c r="H92" s="14" t="n">
        <v>5</v>
      </c>
      <c r="I92" s="14" t="n">
        <v>15</v>
      </c>
      <c r="J92" s="19" t="n">
        <v>3.95</v>
      </c>
      <c r="K92" s="74" t="n">
        <v>8.69</v>
      </c>
      <c r="L92" s="19">
        <f>J92*H92</f>
        <v/>
      </c>
      <c r="M92" s="14" t="n"/>
      <c r="N92" s="19">
        <f>J92*M92</f>
        <v/>
      </c>
    </row>
    <row r="93" ht="90" customHeight="1" s="217">
      <c r="A93" s="14" t="n">
        <v>90</v>
      </c>
      <c r="B93" s="14" t="n"/>
      <c r="C93" s="15" t="inlineStr">
        <is>
          <t>No</t>
        </is>
      </c>
      <c r="D93" s="15" t="inlineStr">
        <is>
          <t>No</t>
        </is>
      </c>
      <c r="E93" s="16" t="inlineStr">
        <is>
          <t>Bloc A4+ ligné 80 pages 90g Super Smooth Academy Hybrid</t>
        </is>
      </c>
      <c r="F93" s="17" t="n">
        <v>2</v>
      </c>
      <c r="G93" s="18" t="n">
        <v>5902277366061</v>
      </c>
      <c r="H93" s="14" t="n">
        <v>5</v>
      </c>
      <c r="I93" s="14" t="n">
        <v>15</v>
      </c>
      <c r="J93" s="19" t="n">
        <v>3.95</v>
      </c>
      <c r="K93" s="74" t="n">
        <v>8.69</v>
      </c>
      <c r="L93" s="19">
        <f>J93*H93</f>
        <v/>
      </c>
      <c r="M93" s="14" t="n"/>
      <c r="N93" s="19">
        <f>J93*M93</f>
        <v/>
      </c>
    </row>
    <row r="94" ht="106" customHeight="1" s="217">
      <c r="A94" s="14" t="n">
        <v>91</v>
      </c>
      <c r="B94" s="14" t="n"/>
      <c r="C94" s="15" t="inlineStr">
        <is>
          <t>No</t>
        </is>
      </c>
      <c r="D94" s="15" t="inlineStr">
        <is>
          <t>No</t>
        </is>
      </c>
      <c r="E94" s="16" t="inlineStr">
        <is>
          <t>Ruban correcteur et colle Nude</t>
        </is>
      </c>
      <c r="F94" s="17" t="n">
        <v>1</v>
      </c>
      <c r="G94" s="18" t="n">
        <v>5902277342065</v>
      </c>
      <c r="H94" s="14" t="n">
        <v>12</v>
      </c>
      <c r="I94" s="14" t="n"/>
      <c r="J94" s="19" t="n">
        <v>2.06</v>
      </c>
      <c r="K94" s="74" t="n">
        <v>4.29</v>
      </c>
      <c r="L94" s="19">
        <f>J94*H94</f>
        <v/>
      </c>
      <c r="N94" s="19">
        <f>J94*M94</f>
        <v/>
      </c>
    </row>
    <row r="95" ht="106" customHeight="1" s="217">
      <c r="A95" s="14" t="n">
        <v>92</v>
      </c>
      <c r="B95" s="14" t="n"/>
      <c r="C95" s="15" t="inlineStr">
        <is>
          <t>No</t>
        </is>
      </c>
      <c r="D95" s="15" t="inlineStr">
        <is>
          <t>No</t>
        </is>
      </c>
      <c r="E95" s="16" t="inlineStr">
        <is>
          <t>Ciseaux 16 cm Satin Or</t>
        </is>
      </c>
      <c r="F95" s="17" t="n">
        <v>1</v>
      </c>
      <c r="G95" s="18" t="n">
        <v>5902277341259</v>
      </c>
      <c r="H95" s="14" t="n">
        <v>12</v>
      </c>
      <c r="I95" s="14" t="n"/>
      <c r="J95" s="19" t="n">
        <v>1.74</v>
      </c>
      <c r="K95" s="74" t="n">
        <v>4.39</v>
      </c>
      <c r="L95" s="19">
        <f>J95*H95</f>
        <v/>
      </c>
      <c r="N95" s="19">
        <f>J95*M95</f>
        <v/>
      </c>
    </row>
    <row r="96" ht="106" customHeight="1" s="217">
      <c r="A96" s="14" t="n">
        <v>93</v>
      </c>
      <c r="B96" s="14" t="n"/>
      <c r="C96" s="15" t="inlineStr">
        <is>
          <t>No</t>
        </is>
      </c>
      <c r="D96" s="15" t="inlineStr">
        <is>
          <t>No</t>
        </is>
      </c>
      <c r="E96" s="16" t="inlineStr">
        <is>
          <t>Arrache-agrafes Academy</t>
        </is>
      </c>
      <c r="F96" s="17" t="n">
        <v>1</v>
      </c>
      <c r="G96" s="18" t="n">
        <v>5902277385482</v>
      </c>
      <c r="H96" s="14" t="n">
        <v>12</v>
      </c>
      <c r="I96" s="14" t="n"/>
      <c r="J96" s="19" t="n">
        <v>1.41</v>
      </c>
      <c r="K96" s="74" t="n">
        <v>3.99</v>
      </c>
      <c r="L96" s="19">
        <f>J96*H96</f>
        <v/>
      </c>
      <c r="N96" s="19">
        <f>J96*M96</f>
        <v/>
      </c>
    </row>
  </sheetData>
  <pageMargins left="0.75" right="0.75" top="1" bottom="1" header="0.5" footer="0.5"/>
  <pageSetup orientation="portrait" paperSize="9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U102"/>
  <sheetViews>
    <sheetView tabSelected="1" workbookViewId="0">
      <pane xSplit="5" ySplit="3" topLeftCell="G99" activePane="bottomRight" state="frozen"/>
      <selection pane="topRight" activeCell="F1" sqref="F1"/>
      <selection pane="bottomLeft" activeCell="A4" sqref="A4"/>
      <selection pane="bottomRight" activeCell="G102" sqref="G102"/>
    </sheetView>
  </sheetViews>
  <sheetFormatPr baseColWidth="10" defaultColWidth="8.83203125" defaultRowHeight="15"/>
  <cols>
    <col width="4.5" customWidth="1" style="217" min="1" max="1"/>
    <col width="31.6640625" customWidth="1" style="217" min="2" max="2"/>
    <col width="11.83203125" customWidth="1" style="217" min="3" max="3"/>
    <col width="12.83203125" customWidth="1" style="217" min="4" max="4"/>
    <col width="40.5" customWidth="1" style="217" min="5" max="5"/>
    <col width="16.33203125" customWidth="1" style="217" min="6" max="6"/>
    <col width="19.1640625" customWidth="1" style="217" min="7" max="7"/>
    <col width="10.5" customWidth="1" style="217" min="8" max="8"/>
    <col width="20.33203125" customWidth="1" style="217" min="9" max="9"/>
    <col hidden="1" width="8.5" customWidth="1" style="217" min="10" max="10"/>
    <col hidden="1" width="22" customWidth="1" style="217" min="11" max="11"/>
    <col width="13" customWidth="1" style="217" min="12" max="12"/>
    <col width="7.83203125" bestFit="1" customWidth="1" style="217" min="13" max="13"/>
    <col width="13.33203125" bestFit="1" customWidth="1" style="217" min="14" max="14"/>
    <col hidden="1" width="9.83203125" customWidth="1" style="217" min="15" max="15"/>
    <col hidden="1" width="9.6640625" customWidth="1" style="217" min="16" max="16"/>
    <col hidden="1" width="10.1640625" customWidth="1" style="217" min="17" max="17"/>
    <col hidden="1" width="10" customWidth="1" style="217" min="18" max="18"/>
    <col width="14.83203125" customWidth="1" style="217" min="19" max="19"/>
    <col width="25.83203125" customWidth="1" style="217" min="20" max="20"/>
    <col width="16" customWidth="1" style="217" min="21" max="21"/>
    <col width="9.1640625" customWidth="1" style="217" min="22" max="22"/>
  </cols>
  <sheetData>
    <row r="1" ht="50" customHeight="1" s="217">
      <c r="A1" s="22" t="inlineStr">
        <is>
          <t>Pos.</t>
        </is>
      </c>
      <c r="B1" s="23" t="inlineStr">
        <is>
          <t>Photo</t>
        </is>
      </c>
      <c r="C1" s="23" t="inlineStr">
        <is>
          <t>Display Box</t>
        </is>
      </c>
      <c r="D1" s="23" t="inlineStr">
        <is>
          <t>Eurohole</t>
        </is>
      </c>
      <c r="E1" s="23" t="inlineStr">
        <is>
          <t>Product Description</t>
        </is>
      </c>
      <c r="F1" s="24" t="inlineStr">
        <is>
          <t>Number of designs assorted</t>
        </is>
      </c>
      <c r="G1" s="23" t="inlineStr">
        <is>
          <t>EAN</t>
        </is>
      </c>
      <c r="H1" s="23" t="inlineStr">
        <is>
          <t>COLISAGE</t>
        </is>
      </c>
      <c r="I1" s="25" t="inlineStr">
        <is>
          <t>EAN inner</t>
        </is>
      </c>
      <c r="J1" s="23" t="inlineStr">
        <is>
          <t>Outer</t>
        </is>
      </c>
      <c r="K1" s="26" t="inlineStr">
        <is>
          <t>EAN outer</t>
        </is>
      </c>
      <c r="L1" s="4" t="inlineStr">
        <is>
          <t>TARIF UNITAIRE</t>
        </is>
      </c>
      <c r="M1" s="157" t="inlineStr">
        <is>
          <t>PVC</t>
        </is>
      </c>
      <c r="N1" s="4" t="inlineStr">
        <is>
          <t>TARIF COLISAGE</t>
        </is>
      </c>
      <c r="O1" s="27" t="inlineStr">
        <is>
          <t>Weight (kg)</t>
        </is>
      </c>
      <c r="P1" s="28" t="inlineStr">
        <is>
          <t>Width (cm)</t>
        </is>
      </c>
      <c r="Q1" s="28" t="inlineStr">
        <is>
          <t>Length (cm)</t>
        </is>
      </c>
      <c r="R1" s="28" t="inlineStr">
        <is>
          <t>Height (cm)</t>
        </is>
      </c>
      <c r="S1" s="152" t="inlineStr">
        <is>
          <t>Date estimée arrivée produits</t>
        </is>
      </c>
      <c r="T1" s="153" t="inlineStr">
        <is>
          <t>QUANTITES COMMANDEES (multiple du colisage)</t>
        </is>
      </c>
      <c r="U1" s="153" t="inlineStr">
        <is>
          <t>MONTANT COMMANDE</t>
        </is>
      </c>
    </row>
    <row r="2">
      <c r="A2" s="8" t="n"/>
      <c r="B2" s="29" t="n"/>
      <c r="C2" s="2" t="n"/>
      <c r="D2" s="2" t="n"/>
      <c r="E2" s="2" t="n"/>
      <c r="F2" s="3" t="n"/>
      <c r="G2" s="2" t="n"/>
      <c r="H2" s="2" t="n"/>
      <c r="I2" s="30" t="n"/>
      <c r="J2" s="2" t="n"/>
      <c r="K2" s="31" t="n"/>
      <c r="L2" s="2" t="n"/>
      <c r="M2" s="2" t="n"/>
      <c r="N2" s="29" t="n"/>
      <c r="O2" s="32" t="n"/>
      <c r="P2" s="33" t="n"/>
      <c r="Q2" s="33" t="n"/>
      <c r="R2" s="33" t="n"/>
      <c r="S2" s="7" t="n"/>
      <c r="T2" s="7" t="n"/>
      <c r="U2" s="7">
        <f>L2*T2</f>
        <v/>
      </c>
    </row>
    <row r="3" ht="19" customHeight="1" s="217">
      <c r="A3" s="8" t="n"/>
      <c r="B3" s="29" t="n"/>
      <c r="C3" s="2" t="n"/>
      <c r="D3" s="2" t="n"/>
      <c r="E3" s="2" t="n"/>
      <c r="F3" s="3" t="n"/>
      <c r="G3" s="2" t="n"/>
      <c r="H3" s="2" t="n"/>
      <c r="I3" s="30" t="n"/>
      <c r="J3" s="2" t="n"/>
      <c r="K3" s="31" t="n"/>
      <c r="L3" s="2" t="n"/>
      <c r="M3" s="2" t="n"/>
      <c r="N3" s="29" t="n"/>
      <c r="O3" s="32" t="n"/>
      <c r="P3" s="33" t="n"/>
      <c r="Q3" s="33" t="n"/>
      <c r="R3" s="33" t="n"/>
      <c r="S3" s="7" t="n"/>
      <c r="T3" s="13" t="inlineStr">
        <is>
          <t>TOTAL COMMANDE</t>
        </is>
      </c>
      <c r="U3" s="164">
        <f>SUM(U4:U101)</f>
        <v/>
      </c>
    </row>
    <row r="4" ht="90" customHeight="1" s="217">
      <c r="A4" s="14" t="n">
        <v>1</v>
      </c>
      <c r="B4" s="34" t="n"/>
      <c r="C4" s="15" t="inlineStr">
        <is>
          <t>Yes</t>
        </is>
      </c>
      <c r="D4" s="15" t="inlineStr">
        <is>
          <t>No</t>
        </is>
      </c>
      <c r="E4" s="16" t="inlineStr">
        <is>
          <t>Stylo effaçable avec capuche BEBE Friends NEW</t>
        </is>
      </c>
      <c r="F4" s="17" t="n">
        <v>6</v>
      </c>
      <c r="G4" s="18" t="n">
        <v>5902277394286</v>
      </c>
      <c r="H4" s="14" t="n">
        <v>24</v>
      </c>
      <c r="I4" s="18" t="n"/>
      <c r="J4" s="14" t="n">
        <v>864</v>
      </c>
      <c r="K4" s="35" t="n">
        <v>5902277345332</v>
      </c>
      <c r="L4" s="19" t="n">
        <v>0.77</v>
      </c>
      <c r="M4" s="19" t="n">
        <v>1.99</v>
      </c>
      <c r="N4" s="36">
        <f>L64*H64</f>
        <v/>
      </c>
      <c r="O4" s="36" t="n">
        <v>0.013</v>
      </c>
      <c r="P4" s="36" t="n">
        <v>13.5</v>
      </c>
      <c r="Q4" s="36" t="n">
        <v>22.6</v>
      </c>
      <c r="R4" s="36" t="n">
        <v>13.5</v>
      </c>
      <c r="S4" s="14" t="n"/>
      <c r="T4" s="55" t="n"/>
      <c r="U4" s="37">
        <f>L64*T64</f>
        <v/>
      </c>
    </row>
    <row r="5" ht="90" customHeight="1" s="217">
      <c r="A5" s="14" t="n">
        <v>2</v>
      </c>
      <c r="B5" s="34" t="n"/>
      <c r="C5" s="15" t="inlineStr">
        <is>
          <t>Yes</t>
        </is>
      </c>
      <c r="D5" s="15" t="inlineStr">
        <is>
          <t>No</t>
        </is>
      </c>
      <c r="E5" s="16" t="inlineStr">
        <is>
          <t>Stylo effaçable avec capuchon BEBE Friends Fille</t>
        </is>
      </c>
      <c r="F5" s="17" t="n">
        <v>3</v>
      </c>
      <c r="G5" s="18" t="n">
        <v>5902277313324</v>
      </c>
      <c r="H5" s="14" t="n">
        <v>24</v>
      </c>
      <c r="I5" s="18" t="n">
        <v>5902277313485</v>
      </c>
      <c r="J5" s="14" t="n">
        <v>864</v>
      </c>
      <c r="K5" s="35" t="n">
        <v>5902277313645</v>
      </c>
      <c r="L5" s="19" t="n">
        <v>0.77</v>
      </c>
      <c r="M5" s="19" t="n">
        <v>1.99</v>
      </c>
      <c r="N5" s="36">
        <f>L65*H65</f>
        <v/>
      </c>
      <c r="O5" s="38" t="n">
        <v>0.013</v>
      </c>
      <c r="P5" s="39" t="n">
        <v>13.5</v>
      </c>
      <c r="Q5" s="39" t="n">
        <v>22.6</v>
      </c>
      <c r="R5" s="39" t="n">
        <v>13.5</v>
      </c>
      <c r="S5" s="14" t="n"/>
      <c r="T5" s="55" t="n"/>
      <c r="U5" s="37">
        <f>L65*T65</f>
        <v/>
      </c>
    </row>
    <row r="6" ht="90" customHeight="1" s="217">
      <c r="A6" s="14" t="n">
        <v>3</v>
      </c>
      <c r="B6" s="34" t="n"/>
      <c r="C6" s="15" t="inlineStr">
        <is>
          <t>Yes</t>
        </is>
      </c>
      <c r="D6" s="15" t="inlineStr">
        <is>
          <t>No</t>
        </is>
      </c>
      <c r="E6" s="16" t="inlineStr">
        <is>
          <t>Stylo bille 6-en-1 multicolore BEBE Friends</t>
        </is>
      </c>
      <c r="F6" s="17" t="n">
        <v>4</v>
      </c>
      <c r="G6" s="18" t="n">
        <v>5902277388483</v>
      </c>
      <c r="H6" s="14" t="n">
        <v>12</v>
      </c>
      <c r="I6" s="18" t="n"/>
      <c r="J6" s="14" t="n">
        <v>576</v>
      </c>
      <c r="K6" s="35" t="n"/>
      <c r="L6" s="19" t="n">
        <v>1.41</v>
      </c>
      <c r="M6" s="19" t="n">
        <v>2.99</v>
      </c>
      <c r="N6" s="36">
        <f>L50*H50</f>
        <v/>
      </c>
      <c r="O6" s="38" t="n"/>
      <c r="P6" s="39" t="n"/>
      <c r="Q6" s="39" t="n"/>
      <c r="R6" s="39" t="n"/>
      <c r="S6" s="14" t="inlineStr">
        <is>
          <t>mid-April</t>
        </is>
      </c>
      <c r="T6" s="55" t="n"/>
      <c r="U6" s="37">
        <f>L50*T50</f>
        <v/>
      </c>
    </row>
    <row r="7" ht="90" customHeight="1" s="217">
      <c r="A7" s="14" t="n">
        <v>4</v>
      </c>
      <c r="B7" s="34" t="n"/>
      <c r="C7" s="15" t="inlineStr">
        <is>
          <t>Yes</t>
        </is>
      </c>
      <c r="D7" s="15" t="inlineStr">
        <is>
          <t>No</t>
        </is>
      </c>
      <c r="E7" s="16" t="inlineStr">
        <is>
          <t>Stylo rétractable 2-en-1 avec grip ergonomique noir/bleu BEBE Friends</t>
        </is>
      </c>
      <c r="F7" s="17" t="n">
        <v>4</v>
      </c>
      <c r="G7" s="18" t="n">
        <v>5902277388599</v>
      </c>
      <c r="H7" s="14" t="n">
        <v>24</v>
      </c>
      <c r="I7" s="18" t="n"/>
      <c r="J7" s="14" t="n">
        <v>864</v>
      </c>
      <c r="K7" s="35" t="n"/>
      <c r="L7" s="19" t="n">
        <v>0.7</v>
      </c>
      <c r="M7" s="19" t="n">
        <v>1.49</v>
      </c>
      <c r="N7" s="36">
        <f>L49*H49</f>
        <v/>
      </c>
      <c r="O7" s="40" t="n"/>
      <c r="P7" s="39" t="n"/>
      <c r="Q7" s="39" t="n"/>
      <c r="R7" s="39" t="n"/>
      <c r="S7" s="14" t="inlineStr">
        <is>
          <t>mid-April</t>
        </is>
      </c>
      <c r="T7" s="55" t="n"/>
      <c r="U7" s="37">
        <f>L49*T49</f>
        <v/>
      </c>
    </row>
    <row r="8" ht="90" customHeight="1" s="217">
      <c r="A8" s="14" t="n">
        <v>5</v>
      </c>
      <c r="B8" s="34" t="n"/>
      <c r="C8" s="15" t="inlineStr">
        <is>
          <t>Yes</t>
        </is>
      </c>
      <c r="D8" s="15" t="inlineStr">
        <is>
          <t>No</t>
        </is>
      </c>
      <c r="E8" s="16" t="inlineStr">
        <is>
          <t>Stylo effaçable rétractable avec tête animale BEBE Friends</t>
        </is>
      </c>
      <c r="F8" s="17" t="n">
        <v>6</v>
      </c>
      <c r="G8" s="18" t="n">
        <v>5902277363107</v>
      </c>
      <c r="H8" s="14" t="n">
        <v>24</v>
      </c>
      <c r="I8" s="18" t="n">
        <v>5902277363114</v>
      </c>
      <c r="J8" s="14" t="n">
        <v>864</v>
      </c>
      <c r="K8" s="35" t="n">
        <v>5902277363121</v>
      </c>
      <c r="L8" s="19" t="n">
        <v>0.93</v>
      </c>
      <c r="M8" s="19" t="n">
        <v>2.49</v>
      </c>
      <c r="N8" s="36">
        <f>L47*H47</f>
        <v/>
      </c>
      <c r="O8" s="38" t="n">
        <v>0.36</v>
      </c>
      <c r="P8" s="39" t="n">
        <v>14.5</v>
      </c>
      <c r="Q8" s="39" t="n">
        <v>21</v>
      </c>
      <c r="R8" s="39" t="n">
        <v>12.5</v>
      </c>
      <c r="S8" s="14" t="n"/>
      <c r="T8" s="55" t="n"/>
      <c r="U8" s="37">
        <f>L47*T47</f>
        <v/>
      </c>
    </row>
    <row r="9" ht="90" customHeight="1" s="217">
      <c r="A9" s="14" t="n">
        <v>6</v>
      </c>
      <c r="B9" s="34" t="n"/>
      <c r="C9" s="15" t="inlineStr">
        <is>
          <t>No</t>
        </is>
      </c>
      <c r="D9" s="15" t="inlineStr">
        <is>
          <t>Yes</t>
        </is>
      </c>
      <c r="E9" s="16" t="inlineStr">
        <is>
          <t>Lot de 3 stylos effaçables BEBE Friends Fille</t>
        </is>
      </c>
      <c r="F9" s="17" t="n">
        <v>1</v>
      </c>
      <c r="G9" s="18" t="n">
        <v>5902277313348</v>
      </c>
      <c r="H9" s="14" t="n">
        <v>12</v>
      </c>
      <c r="I9" s="18" t="n">
        <v>5902277313508</v>
      </c>
      <c r="J9" s="14" t="n">
        <v>288</v>
      </c>
      <c r="K9" s="35" t="n">
        <v>5902277313669</v>
      </c>
      <c r="L9" s="19" t="n">
        <v>2.32</v>
      </c>
      <c r="M9" s="19" t="n">
        <v>4.99</v>
      </c>
      <c r="N9" s="36">
        <f>L4*H4</f>
        <v/>
      </c>
      <c r="O9" s="38">
        <f>N4*I4</f>
        <v/>
      </c>
      <c r="P9" s="39">
        <f>O4*J4</f>
        <v/>
      </c>
      <c r="Q9" s="39">
        <f>P4*K4</f>
        <v/>
      </c>
      <c r="R9" s="39">
        <f>Q4*L4</f>
        <v/>
      </c>
      <c r="S9" s="14" t="n"/>
      <c r="T9" s="55" t="n"/>
      <c r="U9" s="37">
        <f>L4*T4</f>
        <v/>
      </c>
    </row>
    <row r="10" ht="90" customHeight="1" s="217">
      <c r="A10" s="14" t="n">
        <v>7</v>
      </c>
      <c r="B10" s="34" t="n"/>
      <c r="C10" s="15" t="inlineStr">
        <is>
          <t>No</t>
        </is>
      </c>
      <c r="D10" s="15" t="inlineStr">
        <is>
          <t>Yes</t>
        </is>
      </c>
      <c r="E10" s="16" t="inlineStr">
        <is>
          <t>Lot de 3 stylos effaçables BEBE Friends Garçon</t>
        </is>
      </c>
      <c r="F10" s="17" t="n">
        <v>1</v>
      </c>
      <c r="G10" s="18" t="n">
        <v>5902277313355</v>
      </c>
      <c r="H10" s="14" t="n">
        <v>12</v>
      </c>
      <c r="I10" s="18" t="n">
        <v>5902277313515</v>
      </c>
      <c r="J10" s="14" t="n">
        <v>288</v>
      </c>
      <c r="K10" s="35" t="n">
        <v>5902277313676</v>
      </c>
      <c r="L10" s="19" t="n">
        <v>2.32</v>
      </c>
      <c r="M10" s="19" t="n">
        <v>4.99</v>
      </c>
      <c r="N10" s="36">
        <f>L5*H5</f>
        <v/>
      </c>
      <c r="O10" s="38" t="n">
        <v>0.037</v>
      </c>
      <c r="P10" s="39" t="n">
        <v>7.5</v>
      </c>
      <c r="Q10" s="39" t="n">
        <v>21.5</v>
      </c>
      <c r="R10" s="39" t="n">
        <v>1.4</v>
      </c>
      <c r="S10" s="14" t="n"/>
      <c r="T10" s="55" t="n"/>
      <c r="U10" s="37">
        <f>L5*T5</f>
        <v/>
      </c>
    </row>
    <row r="11" ht="90" customHeight="1" s="217">
      <c r="A11" s="14" t="n">
        <v>8</v>
      </c>
      <c r="B11" s="34" t="n"/>
      <c r="C11" s="15" t="inlineStr">
        <is>
          <t>Yes</t>
        </is>
      </c>
      <c r="D11" s="15" t="inlineStr">
        <is>
          <t>No</t>
        </is>
      </c>
      <c r="E11" s="16" t="inlineStr">
        <is>
          <t>Stylo effaçable profilé avec capuchon BEBE Friends</t>
        </is>
      </c>
      <c r="F11" s="17" t="n">
        <v>4</v>
      </c>
      <c r="G11" s="18" t="n">
        <v>5902277364944</v>
      </c>
      <c r="H11" s="14" t="n">
        <v>12</v>
      </c>
      <c r="I11" s="18" t="n">
        <v>5902277364968</v>
      </c>
      <c r="J11" s="14" t="n">
        <v>288</v>
      </c>
      <c r="K11" s="35" t="n">
        <v>5902277364982</v>
      </c>
      <c r="L11" s="19" t="n">
        <v>1.81</v>
      </c>
      <c r="M11" s="19" t="n">
        <v>3.99</v>
      </c>
      <c r="N11" s="36">
        <f>L48*H48</f>
        <v/>
      </c>
      <c r="O11" s="38" t="n">
        <v>0.25</v>
      </c>
      <c r="P11" s="39" t="n">
        <v>8.6</v>
      </c>
      <c r="Q11" s="39" t="n">
        <v>18.1</v>
      </c>
      <c r="R11" s="39" t="n">
        <v>6.7</v>
      </c>
      <c r="S11" s="14" t="n"/>
      <c r="T11" s="55" t="n"/>
      <c r="U11" s="37">
        <f>L48*T48</f>
        <v/>
      </c>
    </row>
    <row r="12" ht="90" customHeight="1" s="217">
      <c r="A12" s="14" t="n">
        <v>9</v>
      </c>
      <c r="B12" s="34" t="n"/>
      <c r="C12" s="15" t="inlineStr">
        <is>
          <t>No</t>
        </is>
      </c>
      <c r="D12" s="15" t="inlineStr">
        <is>
          <t>No</t>
        </is>
      </c>
      <c r="E12" s="16" t="inlineStr">
        <is>
          <t>Stylos gel en étui + pochoir, lot de 8 couleurs BEBE Friends</t>
        </is>
      </c>
      <c r="F12" s="17" t="n">
        <v>2</v>
      </c>
      <c r="G12" s="18" t="n">
        <v>5902277388469</v>
      </c>
      <c r="H12" s="14" t="n">
        <v>12</v>
      </c>
      <c r="I12" s="18" t="n"/>
      <c r="J12" s="14" t="n">
        <v>96</v>
      </c>
      <c r="K12" s="35" t="n"/>
      <c r="L12" s="19" t="n">
        <v>2.74</v>
      </c>
      <c r="M12" s="19" t="n">
        <v>5.99</v>
      </c>
      <c r="N12" s="36">
        <f>L51*H51</f>
        <v/>
      </c>
      <c r="O12" s="38" t="n"/>
      <c r="P12" s="39" t="n"/>
      <c r="Q12" s="39" t="n"/>
      <c r="R12" s="39" t="n"/>
      <c r="S12" s="14" t="inlineStr">
        <is>
          <t>the end of May</t>
        </is>
      </c>
      <c r="T12" s="55" t="n"/>
      <c r="U12" s="37">
        <f>L51*T51</f>
        <v/>
      </c>
    </row>
    <row r="13" ht="90" customHeight="1" s="217">
      <c r="A13" s="14" t="n">
        <v>10</v>
      </c>
      <c r="B13" s="34" t="n"/>
      <c r="C13" s="15" t="inlineStr">
        <is>
          <t>No</t>
        </is>
      </c>
      <c r="D13" s="15" t="inlineStr">
        <is>
          <t>Yes</t>
        </is>
      </c>
      <c r="E13" s="16" t="inlineStr">
        <is>
          <t>Recharges pour stylo effaçable - lot de 3</t>
        </is>
      </c>
      <c r="F13" s="17" t="n">
        <v>1</v>
      </c>
      <c r="G13" s="18" t="n">
        <v>5902277313683</v>
      </c>
      <c r="H13" s="14" t="n">
        <v>20</v>
      </c>
      <c r="I13" s="18" t="n">
        <v>5902277313690</v>
      </c>
      <c r="J13" s="14" t="n">
        <v>640</v>
      </c>
      <c r="K13" s="35" t="n">
        <v>5902277313706</v>
      </c>
      <c r="L13" s="19" t="n">
        <v>0.85</v>
      </c>
      <c r="M13" s="19" t="n">
        <v>1.99</v>
      </c>
      <c r="N13" s="36">
        <f>L6*H6</f>
        <v/>
      </c>
      <c r="O13" s="38" t="n">
        <v>0.021</v>
      </c>
      <c r="P13" s="39" t="n">
        <v>3</v>
      </c>
      <c r="Q13" s="39" t="n">
        <v>14.8</v>
      </c>
      <c r="R13" s="39" t="n">
        <v>0.4</v>
      </c>
      <c r="S13" s="14" t="n"/>
      <c r="T13" s="55" t="n"/>
      <c r="U13" s="37">
        <f>L6*T6</f>
        <v/>
      </c>
    </row>
    <row r="14" ht="90" customHeight="1" s="217">
      <c r="A14" s="14" t="n">
        <v>11</v>
      </c>
      <c r="B14" s="34" t="n"/>
      <c r="C14" s="15" t="inlineStr">
        <is>
          <t>No</t>
        </is>
      </c>
      <c r="D14" s="15" t="inlineStr">
        <is>
          <t>Yes</t>
        </is>
      </c>
      <c r="E14" s="16" t="inlineStr">
        <is>
          <t>Stylo effaçable profilé + 2 recharges BEBE Friends Garçon</t>
        </is>
      </c>
      <c r="F14" s="17" t="n">
        <v>1</v>
      </c>
      <c r="G14" s="18" t="n">
        <v>5902277368133</v>
      </c>
      <c r="H14" s="14" t="n">
        <v>12</v>
      </c>
      <c r="I14" s="18" t="n">
        <v>5902277368157</v>
      </c>
      <c r="J14" s="14" t="n">
        <v>144</v>
      </c>
      <c r="K14" s="35" t="n">
        <v>5902277368171</v>
      </c>
      <c r="L14" s="19" t="n">
        <v>3.1</v>
      </c>
      <c r="M14" s="19" t="n">
        <v>6.49</v>
      </c>
      <c r="N14" s="36">
        <f>L7*H7</f>
        <v/>
      </c>
      <c r="O14" s="38" t="n">
        <v>0.07199999999999999</v>
      </c>
      <c r="P14" s="39" t="n">
        <v>8</v>
      </c>
      <c r="Q14" s="39" t="n">
        <v>21</v>
      </c>
      <c r="R14" s="39" t="n">
        <v>1.7</v>
      </c>
      <c r="S14" s="14" t="n"/>
      <c r="T14" s="55" t="n"/>
      <c r="U14" s="37">
        <f>L7*T7</f>
        <v/>
      </c>
    </row>
    <row r="15" ht="90" customHeight="1" s="217">
      <c r="A15" s="14" t="n">
        <v>12</v>
      </c>
      <c r="B15" s="34" t="n"/>
      <c r="C15" s="15" t="inlineStr">
        <is>
          <t>No</t>
        </is>
      </c>
      <c r="D15" s="15" t="inlineStr">
        <is>
          <t>Yes</t>
        </is>
      </c>
      <c r="E15" s="16" t="inlineStr">
        <is>
          <t>Stylo effaçable profilé + 2 recharges BEBE Friends Fille</t>
        </is>
      </c>
      <c r="F15" s="17" t="n">
        <v>1</v>
      </c>
      <c r="G15" s="18" t="n">
        <v>5902277368140</v>
      </c>
      <c r="H15" s="14" t="n">
        <v>12</v>
      </c>
      <c r="I15" s="18" t="n">
        <v>5902277368164</v>
      </c>
      <c r="J15" s="14" t="n">
        <v>144</v>
      </c>
      <c r="K15" s="35" t="n">
        <v>5902277368188</v>
      </c>
      <c r="L15" s="19" t="n">
        <v>3.1</v>
      </c>
      <c r="M15" s="19" t="n">
        <v>6.49</v>
      </c>
      <c r="N15" s="36">
        <f>L8*H8</f>
        <v/>
      </c>
      <c r="O15" s="38" t="n">
        <v>0.07199999999999999</v>
      </c>
      <c r="P15" s="39" t="n">
        <v>8</v>
      </c>
      <c r="Q15" s="39" t="n">
        <v>21</v>
      </c>
      <c r="R15" s="39" t="n">
        <v>1.7</v>
      </c>
      <c r="S15" s="14" t="n"/>
      <c r="T15" s="55" t="n"/>
      <c r="U15" s="37">
        <f>L8*T8</f>
        <v/>
      </c>
    </row>
    <row r="16" ht="90" customHeight="1" s="217">
      <c r="A16" s="14" t="n">
        <v>13</v>
      </c>
      <c r="B16" s="34" t="n"/>
      <c r="C16" s="15" t="inlineStr">
        <is>
          <t>No</t>
        </is>
      </c>
      <c r="D16" s="15" t="inlineStr">
        <is>
          <t>Yes</t>
        </is>
      </c>
      <c r="E16" s="16" t="inlineStr">
        <is>
          <t>Recharges pour stylo effaçable profilé - lot de 3</t>
        </is>
      </c>
      <c r="F16" s="17" t="n">
        <v>1</v>
      </c>
      <c r="G16" s="18" t="n">
        <v>5902277363961</v>
      </c>
      <c r="H16" s="14" t="n">
        <v>12</v>
      </c>
      <c r="I16" s="18" t="n">
        <v>5902277363978</v>
      </c>
      <c r="J16" s="14" t="n">
        <v>576</v>
      </c>
      <c r="K16" s="35" t="n">
        <v>5902277363985</v>
      </c>
      <c r="L16" s="19" t="n">
        <v>1.55</v>
      </c>
      <c r="M16" s="19" t="n">
        <v>3.29</v>
      </c>
      <c r="N16" s="36">
        <f>L9*H9</f>
        <v/>
      </c>
      <c r="O16" s="38" t="n">
        <v>0.03</v>
      </c>
      <c r="P16" s="39" t="n">
        <v>5.5</v>
      </c>
      <c r="Q16" s="39" t="n">
        <v>18.5</v>
      </c>
      <c r="R16" s="39" t="n">
        <v>0.5</v>
      </c>
      <c r="S16" s="14" t="n"/>
      <c r="T16" s="55" t="n"/>
      <c r="U16" s="37">
        <f>L9*T9</f>
        <v/>
      </c>
    </row>
    <row r="17" ht="90" customHeight="1" s="217">
      <c r="A17" s="14" t="n">
        <v>14</v>
      </c>
      <c r="B17" s="34" t="n"/>
      <c r="C17" s="15" t="inlineStr">
        <is>
          <t>No</t>
        </is>
      </c>
      <c r="D17" s="15" t="inlineStr">
        <is>
          <t>Yes</t>
        </is>
      </c>
      <c r="E17" s="16" t="inlineStr">
        <is>
          <t>Stylo plume + 2 recharges BEBE Friends</t>
        </is>
      </c>
      <c r="F17" s="17" t="n">
        <v>4</v>
      </c>
      <c r="G17" s="18" t="n">
        <v>5902277365088</v>
      </c>
      <c r="H17" s="14" t="n">
        <v>16</v>
      </c>
      <c r="I17" s="18" t="n">
        <v>5902277365101</v>
      </c>
      <c r="J17" s="14" t="n">
        <v>160</v>
      </c>
      <c r="K17" s="35" t="n">
        <v>5902277365125</v>
      </c>
      <c r="L17" s="19" t="n">
        <v>1.55</v>
      </c>
      <c r="M17" s="19" t="n">
        <v>4.99</v>
      </c>
      <c r="N17" s="36">
        <f>L15*H15</f>
        <v/>
      </c>
      <c r="O17" s="38" t="n">
        <v>0.03</v>
      </c>
      <c r="P17" s="39" t="n">
        <v>7.5</v>
      </c>
      <c r="Q17" s="39" t="n">
        <v>20.8</v>
      </c>
      <c r="R17" s="39" t="n">
        <v>2</v>
      </c>
      <c r="S17" s="14" t="n"/>
      <c r="T17" s="55" t="n"/>
      <c r="U17" s="37">
        <f>L15*T15</f>
        <v/>
      </c>
    </row>
    <row r="18" ht="90" customHeight="1" s="217">
      <c r="A18" s="14" t="n">
        <v>15</v>
      </c>
      <c r="B18" s="34" t="n"/>
      <c r="C18" s="15" t="inlineStr">
        <is>
          <t>No</t>
        </is>
      </c>
      <c r="D18" s="15" t="inlineStr">
        <is>
          <t>Yes</t>
        </is>
      </c>
      <c r="E18" s="16" t="inlineStr">
        <is>
          <t>Recharges pour stylo plume - lot de 6</t>
        </is>
      </c>
      <c r="F18" s="17" t="n">
        <v>1</v>
      </c>
      <c r="G18" s="18" t="n">
        <v>5902277365095</v>
      </c>
      <c r="H18" s="14" t="n">
        <v>120</v>
      </c>
      <c r="I18" s="18" t="n">
        <v>5902277365118</v>
      </c>
      <c r="J18" s="14" t="n">
        <v>720</v>
      </c>
      <c r="K18" s="35" t="n">
        <v>5902277365132</v>
      </c>
      <c r="L18" s="19" t="n">
        <v>0.44</v>
      </c>
      <c r="M18" s="19" t="n">
        <v>0.99</v>
      </c>
      <c r="N18" s="36">
        <f>L16*H16</f>
        <v/>
      </c>
      <c r="O18" s="38" t="n">
        <v>0.013</v>
      </c>
      <c r="P18" s="39" t="n">
        <v>6.8</v>
      </c>
      <c r="Q18" s="39" t="n">
        <v>7.5</v>
      </c>
      <c r="R18" s="39" t="n">
        <v>1.5</v>
      </c>
      <c r="S18" s="14" t="n"/>
      <c r="T18" s="55" t="n"/>
      <c r="U18" s="37">
        <f>L16*T16</f>
        <v/>
      </c>
    </row>
    <row r="19" ht="90" customHeight="1" s="217">
      <c r="A19" s="14" t="n">
        <v>16</v>
      </c>
      <c r="B19" s="34" t="n"/>
      <c r="C19" s="15" t="inlineStr">
        <is>
          <t>Yes</t>
        </is>
      </c>
      <c r="D19" s="15" t="inlineStr">
        <is>
          <t>No</t>
        </is>
      </c>
      <c r="E19" s="16" t="inlineStr">
        <is>
          <t>Crayon avec embout BEBE Friends</t>
        </is>
      </c>
      <c r="F19" s="17" t="n">
        <v>6</v>
      </c>
      <c r="G19" s="18" t="n">
        <v>5902277349170</v>
      </c>
      <c r="H19" s="14" t="n">
        <v>24</v>
      </c>
      <c r="I19" s="18" t="n">
        <v>5902277350145</v>
      </c>
      <c r="J19" s="14" t="n">
        <v>864</v>
      </c>
      <c r="K19" s="35" t="n">
        <v>5902277350152</v>
      </c>
      <c r="L19" s="19" t="n">
        <v>0.75</v>
      </c>
      <c r="M19" s="19" t="n">
        <v>1.99</v>
      </c>
      <c r="N19" s="36">
        <f>L57*H57</f>
        <v/>
      </c>
      <c r="O19" s="38" t="n">
        <v>0.011</v>
      </c>
      <c r="P19" s="39" t="n">
        <v>15.5</v>
      </c>
      <c r="Q19" s="39" t="n">
        <v>24</v>
      </c>
      <c r="R19" s="39" t="n">
        <v>10</v>
      </c>
      <c r="S19" s="14" t="n"/>
      <c r="T19" s="55" t="n"/>
      <c r="U19" s="37">
        <f>L57*T57</f>
        <v/>
      </c>
    </row>
    <row r="20" ht="90" customHeight="1" s="217">
      <c r="A20" s="14" t="n">
        <v>17</v>
      </c>
      <c r="B20" s="34" t="n"/>
      <c r="C20" s="15" t="inlineStr">
        <is>
          <t>Yes</t>
        </is>
      </c>
      <c r="D20" s="15" t="inlineStr">
        <is>
          <t>No</t>
        </is>
      </c>
      <c r="E20" s="16" t="inlineStr">
        <is>
          <t>Crayon avec gomme BEBE Friends</t>
        </is>
      </c>
      <c r="F20" s="17" t="n">
        <v>6</v>
      </c>
      <c r="G20" s="18" t="n">
        <v>5902277364081</v>
      </c>
      <c r="H20" s="14" t="n">
        <v>36</v>
      </c>
      <c r="I20" s="18" t="n">
        <v>5902277364098</v>
      </c>
      <c r="J20" s="14" t="n">
        <v>1440</v>
      </c>
      <c r="K20" s="35" t="n">
        <v>5902277364104</v>
      </c>
      <c r="L20" s="19" t="n">
        <v>0.26</v>
      </c>
      <c r="M20" s="19" t="n">
        <v>0.99</v>
      </c>
      <c r="N20" s="36">
        <f>L52*H52</f>
        <v/>
      </c>
      <c r="O20" s="38" t="n">
        <v>0.252</v>
      </c>
      <c r="P20" s="41" t="n">
        <v>6.8</v>
      </c>
      <c r="Q20" s="39" t="n">
        <v>19.7</v>
      </c>
      <c r="R20" s="41" t="n">
        <v>6.8</v>
      </c>
      <c r="S20" s="14" t="n"/>
      <c r="T20" s="55" t="n"/>
      <c r="U20" s="37">
        <f>L52*T52</f>
        <v/>
      </c>
    </row>
    <row r="21" ht="90" customHeight="1" s="217">
      <c r="A21" s="14" t="n">
        <v>18</v>
      </c>
      <c r="B21" s="34" t="n"/>
      <c r="C21" s="15" t="inlineStr">
        <is>
          <t>No</t>
        </is>
      </c>
      <c r="D21" s="15" t="inlineStr">
        <is>
          <t>Yes</t>
        </is>
      </c>
      <c r="E21" s="16" t="inlineStr">
        <is>
          <t>Crayon avec tête animale - lot de 2 BEBE Friends Garçon</t>
        </is>
      </c>
      <c r="F21" s="17" t="n">
        <v>1</v>
      </c>
      <c r="G21" s="18" t="n">
        <v>5902277368256</v>
      </c>
      <c r="H21" s="14" t="n">
        <v>12</v>
      </c>
      <c r="I21" s="18" t="n">
        <v>5902277368270</v>
      </c>
      <c r="J21" s="14" t="n">
        <v>48</v>
      </c>
      <c r="K21" s="35" t="n">
        <v>5902277368294</v>
      </c>
      <c r="L21" s="19" t="n">
        <v>1.5</v>
      </c>
      <c r="M21" s="19" t="n">
        <v>2.99</v>
      </c>
      <c r="N21" s="36">
        <f>L10*H10</f>
        <v/>
      </c>
      <c r="O21" s="38" t="n">
        <v>0.027</v>
      </c>
      <c r="P21" s="39" t="n">
        <v>6.5</v>
      </c>
      <c r="Q21" s="39" t="n">
        <v>24.5</v>
      </c>
      <c r="R21" s="39" t="n">
        <v>1.3</v>
      </c>
      <c r="S21" s="14" t="n"/>
      <c r="T21" s="55" t="n"/>
      <c r="U21" s="37">
        <f>L10*T10</f>
        <v/>
      </c>
    </row>
    <row r="22" ht="90" customHeight="1" s="217">
      <c r="A22" s="14" t="n">
        <v>19</v>
      </c>
      <c r="B22" s="34" t="n"/>
      <c r="C22" s="15" t="inlineStr">
        <is>
          <t>No</t>
        </is>
      </c>
      <c r="D22" s="15" t="inlineStr">
        <is>
          <t>Yes</t>
        </is>
      </c>
      <c r="E22" s="16" t="inlineStr">
        <is>
          <t>Crayon avec tête animale - lot de 2 BEBE Friends Fille</t>
        </is>
      </c>
      <c r="F22" s="17" t="n">
        <v>1</v>
      </c>
      <c r="G22" s="18" t="n">
        <v>5902277368263</v>
      </c>
      <c r="H22" s="14" t="n">
        <v>12</v>
      </c>
      <c r="I22" s="42" t="n">
        <v>5902277368287</v>
      </c>
      <c r="J22" s="14" t="n">
        <v>48</v>
      </c>
      <c r="K22" s="35" t="n">
        <v>5902277368300</v>
      </c>
      <c r="L22" s="19" t="n">
        <v>1.5</v>
      </c>
      <c r="M22" s="19" t="n">
        <v>2.99</v>
      </c>
      <c r="N22" s="36">
        <f>L11*H11</f>
        <v/>
      </c>
      <c r="O22" s="38" t="n">
        <v>0.027</v>
      </c>
      <c r="P22" s="39" t="n">
        <v>6.5</v>
      </c>
      <c r="Q22" s="39" t="n">
        <v>24.5</v>
      </c>
      <c r="R22" s="39" t="n">
        <v>1.3</v>
      </c>
      <c r="S22" s="14" t="n"/>
      <c r="T22" s="55" t="n"/>
      <c r="U22" s="37">
        <f>L11*T11</f>
        <v/>
      </c>
    </row>
    <row r="23" ht="90" customHeight="1" s="217">
      <c r="A23" s="14" t="n">
        <v>20</v>
      </c>
      <c r="B23" s="34" t="n"/>
      <c r="C23" s="15" t="inlineStr">
        <is>
          <t>No</t>
        </is>
      </c>
      <c r="D23" s="15" t="inlineStr">
        <is>
          <t>Yes</t>
        </is>
      </c>
      <c r="E23" s="16" t="inlineStr">
        <is>
          <t>Lot de 3 crayons + taille-crayon métal + gomme BEBE Friends Garçon</t>
        </is>
      </c>
      <c r="F23" s="17" t="n">
        <v>1</v>
      </c>
      <c r="G23" s="18" t="n">
        <v>5902277368195</v>
      </c>
      <c r="H23" s="14" t="n">
        <v>12</v>
      </c>
      <c r="I23" s="42" t="n">
        <v>5902277368218</v>
      </c>
      <c r="J23" s="14" t="n">
        <v>240</v>
      </c>
      <c r="K23" s="35" t="n">
        <v>5902277368232</v>
      </c>
      <c r="L23" s="19" t="n">
        <v>0.88</v>
      </c>
      <c r="M23" s="19" t="n">
        <v>2.49</v>
      </c>
      <c r="N23" s="36">
        <f>L12*H12</f>
        <v/>
      </c>
      <c r="O23" s="38" t="n">
        <v>0.08400000000000001</v>
      </c>
      <c r="P23" s="39" t="n">
        <v>8.48</v>
      </c>
      <c r="Q23" s="39" t="n">
        <v>24.9</v>
      </c>
      <c r="R23" s="39" t="n">
        <v>1.4</v>
      </c>
      <c r="S23" s="14" t="n"/>
      <c r="T23" s="55" t="n"/>
      <c r="U23" s="37">
        <f>L12*T12</f>
        <v/>
      </c>
    </row>
    <row r="24" ht="90" customHeight="1" s="217">
      <c r="A24" s="14" t="n">
        <v>21</v>
      </c>
      <c r="B24" s="34" t="n"/>
      <c r="C24" s="15" t="inlineStr">
        <is>
          <t>No</t>
        </is>
      </c>
      <c r="D24" s="15" t="inlineStr">
        <is>
          <t>Yes</t>
        </is>
      </c>
      <c r="E24" s="16" t="inlineStr">
        <is>
          <t>Lot de 3 crayons + taille-crayon métal + gomme BEBE Friends Fille</t>
        </is>
      </c>
      <c r="F24" s="17" t="n">
        <v>1</v>
      </c>
      <c r="G24" s="18" t="n">
        <v>5902277368201</v>
      </c>
      <c r="H24" s="14" t="n">
        <v>12</v>
      </c>
      <c r="I24" s="42" t="n">
        <v>5902277368225</v>
      </c>
      <c r="J24" s="14" t="n">
        <v>240</v>
      </c>
      <c r="K24" s="35" t="n">
        <v>5902277368249</v>
      </c>
      <c r="L24" s="19" t="n">
        <v>0.88</v>
      </c>
      <c r="M24" s="19" t="n">
        <v>2.49</v>
      </c>
      <c r="N24" s="36">
        <f>L13*H13</f>
        <v/>
      </c>
      <c r="O24" s="38" t="n">
        <v>0.08400000000000001</v>
      </c>
      <c r="P24" s="39" t="n">
        <v>8.48</v>
      </c>
      <c r="Q24" s="39" t="n">
        <v>24.9</v>
      </c>
      <c r="R24" s="39" t="n">
        <v>1.4</v>
      </c>
      <c r="S24" s="14" t="n"/>
      <c r="T24" s="55" t="n"/>
      <c r="U24" s="37">
        <f>L13*T13</f>
        <v/>
      </c>
    </row>
    <row r="25" ht="90" customHeight="1" s="217">
      <c r="A25" s="43" t="n">
        <v>22</v>
      </c>
      <c r="B25" s="44" t="n"/>
      <c r="C25" s="45" t="inlineStr">
        <is>
          <t>No</t>
        </is>
      </c>
      <c r="D25" s="45" t="inlineStr">
        <is>
          <t>Yes</t>
        </is>
      </c>
      <c r="E25" s="46" t="inlineStr">
        <is>
          <t>Crayon infini profilé avec capuchon BEBE Friends</t>
        </is>
      </c>
      <c r="F25" s="47" t="n">
        <v>2</v>
      </c>
      <c r="G25" s="48" t="n">
        <v>5902277364951</v>
      </c>
      <c r="H25" s="43" t="n">
        <v>12</v>
      </c>
      <c r="I25" s="49" t="n">
        <v>5902277364975</v>
      </c>
      <c r="J25" s="43" t="n">
        <v>144</v>
      </c>
      <c r="K25" s="50" t="n">
        <v>5902277364999</v>
      </c>
      <c r="L25" s="51" t="n">
        <v>1.68</v>
      </c>
      <c r="M25" s="19" t="n">
        <v>3.99</v>
      </c>
      <c r="N25" s="36">
        <f>L14*H14</f>
        <v/>
      </c>
      <c r="O25" s="52" t="n">
        <v>0.02</v>
      </c>
      <c r="P25" s="53" t="n">
        <v>6.9</v>
      </c>
      <c r="Q25" s="53" t="n">
        <v>19.8</v>
      </c>
      <c r="R25" s="53" t="n">
        <v>2</v>
      </c>
      <c r="S25" s="54" t="n"/>
      <c r="T25" s="55" t="n"/>
      <c r="U25" s="37">
        <f>L14*T14</f>
        <v/>
      </c>
    </row>
    <row r="26" ht="90" customHeight="1" s="217">
      <c r="A26" s="14" t="n">
        <v>23</v>
      </c>
      <c r="B26" s="34" t="n"/>
      <c r="C26" s="15" t="inlineStr">
        <is>
          <t>No</t>
        </is>
      </c>
      <c r="D26" s="15" t="inlineStr">
        <is>
          <t>No</t>
        </is>
      </c>
      <c r="E26" s="16" t="inlineStr">
        <is>
          <t>Crayons de couleur en boîte métal 12 couleurs intenses BEBE Friends Fille</t>
        </is>
      </c>
      <c r="F26" s="17" t="n">
        <v>1</v>
      </c>
      <c r="G26" s="18" t="n">
        <v>5902277329790</v>
      </c>
      <c r="H26" s="14" t="n">
        <v>12</v>
      </c>
      <c r="I26" s="42" t="n">
        <v>5902277330987</v>
      </c>
      <c r="J26" s="14" t="n">
        <v>96</v>
      </c>
      <c r="K26" s="35" t="n">
        <v>5902277331106</v>
      </c>
      <c r="L26" s="19" t="n">
        <v>3.1</v>
      </c>
      <c r="M26" s="19" t="n">
        <v>5.99</v>
      </c>
      <c r="N26" s="36">
        <f>L55*H55</f>
        <v/>
      </c>
      <c r="O26" s="38" t="n">
        <v>0.142</v>
      </c>
      <c r="P26" s="39" t="n">
        <v>10.5</v>
      </c>
      <c r="Q26" s="39" t="n">
        <v>18.7</v>
      </c>
      <c r="R26" s="39" t="n">
        <v>0.13</v>
      </c>
      <c r="S26" s="14" t="n"/>
      <c r="T26" s="55" t="n"/>
      <c r="U26" s="37">
        <f>L55*T55</f>
        <v/>
      </c>
    </row>
    <row r="27" ht="90" customHeight="1" s="217">
      <c r="A27" s="14" t="n">
        <v>24</v>
      </c>
      <c r="B27" s="34" t="n"/>
      <c r="C27" s="15" t="inlineStr">
        <is>
          <t>No</t>
        </is>
      </c>
      <c r="D27" s="15" t="inlineStr">
        <is>
          <t>No</t>
        </is>
      </c>
      <c r="E27" s="16" t="inlineStr">
        <is>
          <t>Crayons de couleur en boîte métal 12 couleurs intenses BEBE Friends Garçon</t>
        </is>
      </c>
      <c r="F27" s="17" t="n">
        <v>1</v>
      </c>
      <c r="G27" s="18" t="n">
        <v>5902277329806</v>
      </c>
      <c r="H27" s="14" t="n">
        <v>12</v>
      </c>
      <c r="I27" s="18" t="n">
        <v>5902277330994</v>
      </c>
      <c r="J27" s="14" t="n">
        <v>96</v>
      </c>
      <c r="K27" s="55" t="n">
        <v>5902277331113</v>
      </c>
      <c r="L27" s="19" t="n">
        <v>3.1</v>
      </c>
      <c r="M27" s="19" t="n">
        <v>5.99</v>
      </c>
      <c r="N27" s="36">
        <f>L54*H54</f>
        <v/>
      </c>
      <c r="O27" s="38" t="n">
        <v>0.145</v>
      </c>
      <c r="P27" s="39" t="n">
        <v>10.5</v>
      </c>
      <c r="Q27" s="39" t="n">
        <v>18.7</v>
      </c>
      <c r="R27" s="39" t="n">
        <v>0.13</v>
      </c>
      <c r="S27" s="14" t="n"/>
      <c r="T27" s="55" t="n"/>
      <c r="U27" s="37">
        <f>L54*T54</f>
        <v/>
      </c>
    </row>
    <row r="28" ht="90" customHeight="1" s="217">
      <c r="A28" s="14" t="n">
        <v>25</v>
      </c>
      <c r="B28" s="34" t="n"/>
      <c r="C28" s="15" t="inlineStr">
        <is>
          <t>Yes</t>
        </is>
      </c>
      <c r="D28" s="15" t="inlineStr">
        <is>
          <t>No</t>
        </is>
      </c>
      <c r="E28" s="16" t="inlineStr">
        <is>
          <t>Crayons de couleur en tube papier 24 couleurs intenses BEBE Friends</t>
        </is>
      </c>
      <c r="F28" s="17" t="n">
        <v>3</v>
      </c>
      <c r="G28" s="18" t="n">
        <v>5902277329820</v>
      </c>
      <c r="H28" s="14" t="n">
        <v>6</v>
      </c>
      <c r="I28" s="18" t="n">
        <v>5902277331045</v>
      </c>
      <c r="J28" s="14" t="n">
        <v>96</v>
      </c>
      <c r="K28" s="35" t="n">
        <v>5902277331168</v>
      </c>
      <c r="L28" s="19" t="n">
        <v>4.4</v>
      </c>
      <c r="M28" s="19" t="n">
        <v>8.99</v>
      </c>
      <c r="N28" s="36">
        <f>L53*H53</f>
        <v/>
      </c>
      <c r="O28" s="38" t="n">
        <v>0.184</v>
      </c>
      <c r="P28" s="39" t="n">
        <v>15.9</v>
      </c>
      <c r="Q28" s="39" t="n">
        <v>25</v>
      </c>
      <c r="R28" s="39" t="n">
        <v>10.7</v>
      </c>
      <c r="S28" s="14" t="n"/>
      <c r="T28" s="55" t="n"/>
      <c r="U28" s="37">
        <f>L53*T53</f>
        <v/>
      </c>
    </row>
    <row r="29" ht="90" customHeight="1" s="217">
      <c r="A29" s="14" t="n">
        <v>26</v>
      </c>
      <c r="B29" s="34" t="n"/>
      <c r="C29" s="15" t="inlineStr">
        <is>
          <t>No</t>
        </is>
      </c>
      <c r="D29" s="15" t="inlineStr">
        <is>
          <t>Yes</t>
        </is>
      </c>
      <c r="E29" s="16" t="inlineStr">
        <is>
          <t>Crayons de couleur double-face 12 pièces = 24 couleurs BEBE Friends</t>
        </is>
      </c>
      <c r="F29" s="17" t="n">
        <v>2</v>
      </c>
      <c r="G29" s="18" t="n">
        <v>5902277345455</v>
      </c>
      <c r="H29" s="14" t="n">
        <v>12</v>
      </c>
      <c r="I29" s="18" t="n">
        <v>5902277345462</v>
      </c>
      <c r="J29" s="14" t="n">
        <v>144</v>
      </c>
      <c r="K29" s="35" t="n">
        <v>5902277345479</v>
      </c>
      <c r="L29" s="19" t="n">
        <v>2.07</v>
      </c>
      <c r="M29" s="19" t="n">
        <v>4.49</v>
      </c>
      <c r="N29" s="36">
        <f>L27*H27</f>
        <v/>
      </c>
      <c r="O29" s="38" t="n">
        <v>0.103</v>
      </c>
      <c r="P29" s="39" t="n">
        <v>9.800000000000001</v>
      </c>
      <c r="Q29" s="39" t="n">
        <v>24</v>
      </c>
      <c r="R29" s="39" t="n">
        <v>1.3</v>
      </c>
      <c r="S29" s="14" t="n"/>
      <c r="T29" s="55" t="n"/>
      <c r="U29" s="37">
        <f>L27*T27</f>
        <v/>
      </c>
    </row>
    <row r="30" ht="90" customHeight="1" s="217">
      <c r="A30" s="14" t="n">
        <v>27</v>
      </c>
      <c r="B30" s="34" t="n"/>
      <c r="C30" s="15" t="inlineStr">
        <is>
          <t>No</t>
        </is>
      </c>
      <c r="D30" s="15" t="inlineStr">
        <is>
          <t>Yes</t>
        </is>
      </c>
      <c r="E30" s="16" t="inlineStr">
        <is>
          <t>Crayons de cire jumbo 8 couleurs BEBE Friends</t>
        </is>
      </c>
      <c r="F30" s="17" t="n">
        <v>1</v>
      </c>
      <c r="G30" s="18" t="n">
        <v>5902277362940</v>
      </c>
      <c r="H30" s="14" t="n">
        <v>12</v>
      </c>
      <c r="I30" s="18" t="n">
        <v>5902277362971</v>
      </c>
      <c r="J30" s="14" t="n">
        <v>72</v>
      </c>
      <c r="K30" s="35" t="n">
        <v>5902277363008</v>
      </c>
      <c r="L30" s="19" t="n">
        <v>1.68</v>
      </c>
      <c r="M30" s="19" t="n">
        <v>3.49</v>
      </c>
      <c r="N30" s="36">
        <f>L26*H26</f>
        <v/>
      </c>
      <c r="O30" s="38" t="n">
        <v>0.13</v>
      </c>
      <c r="P30" s="39" t="n">
        <v>12.5</v>
      </c>
      <c r="Q30" s="39" t="n">
        <v>19.4</v>
      </c>
      <c r="R30" s="39" t="n">
        <v>1.5</v>
      </c>
      <c r="S30" s="14" t="n"/>
      <c r="T30" s="55" t="n"/>
      <c r="U30" s="37">
        <f>L26*T26</f>
        <v/>
      </c>
    </row>
    <row r="31" ht="90" customHeight="1" s="217">
      <c r="A31" s="14" t="n">
        <v>28</v>
      </c>
      <c r="B31" s="34" t="n"/>
      <c r="C31" s="15" t="inlineStr">
        <is>
          <t>No</t>
        </is>
      </c>
      <c r="D31" s="15" t="inlineStr">
        <is>
          <t>Yes</t>
        </is>
      </c>
      <c r="E31" s="16" t="inlineStr">
        <is>
          <t>Feutres jumbo 12 couleurs BEBE Friends</t>
        </is>
      </c>
      <c r="F31" s="17" t="n">
        <v>1</v>
      </c>
      <c r="G31" s="18" t="n">
        <v>5902277363145</v>
      </c>
      <c r="H31" s="14" t="n">
        <v>12</v>
      </c>
      <c r="I31" s="18" t="n">
        <v>5902277363176</v>
      </c>
      <c r="J31" s="14" t="n">
        <v>96</v>
      </c>
      <c r="K31" s="35" t="n">
        <v>5902277363206</v>
      </c>
      <c r="L31" s="19" t="n">
        <v>2.82</v>
      </c>
      <c r="M31" s="19" t="n">
        <v>5.49</v>
      </c>
      <c r="N31" s="36">
        <f>L22*H22</f>
        <v/>
      </c>
      <c r="O31" s="38" t="n">
        <v>0.17</v>
      </c>
      <c r="P31" s="39" t="n">
        <v>18.7</v>
      </c>
      <c r="Q31" s="39" t="n">
        <v>16.8</v>
      </c>
      <c r="R31" s="39" t="n">
        <v>1.6</v>
      </c>
      <c r="S31" s="14" t="n"/>
      <c r="T31" s="55" t="n"/>
      <c r="U31" s="37">
        <f>L22*T22</f>
        <v/>
      </c>
    </row>
    <row r="32" ht="90" customHeight="1" s="217">
      <c r="A32" s="43" t="n">
        <v>29</v>
      </c>
      <c r="B32" s="44" t="n"/>
      <c r="C32" s="45" t="inlineStr">
        <is>
          <t>No</t>
        </is>
      </c>
      <c r="D32" s="45" t="inlineStr">
        <is>
          <t>No</t>
        </is>
      </c>
      <c r="E32" s="46" t="inlineStr">
        <is>
          <t>Feutres jumbo 6 couleurs BEBE Friends</t>
        </is>
      </c>
      <c r="F32" s="47" t="n">
        <v>1</v>
      </c>
      <c r="G32" s="48" t="n">
        <v>5902277363619</v>
      </c>
      <c r="H32" s="43" t="n">
        <v>12</v>
      </c>
      <c r="I32" s="48" t="n">
        <v>5902277363626</v>
      </c>
      <c r="J32" s="43" t="n">
        <v>144</v>
      </c>
      <c r="K32" s="50" t="n">
        <v>5902277363633</v>
      </c>
      <c r="L32" s="51" t="n">
        <v>1.68</v>
      </c>
      <c r="M32" s="19" t="n">
        <v>3.49</v>
      </c>
      <c r="N32" s="36">
        <f>L23*H23</f>
        <v/>
      </c>
      <c r="O32" s="52" t="n">
        <v>0.07000000000000001</v>
      </c>
      <c r="P32" s="53" t="n">
        <v>11</v>
      </c>
      <c r="Q32" s="53" t="n">
        <v>11.7</v>
      </c>
      <c r="R32" s="53" t="n">
        <v>1.6</v>
      </c>
      <c r="S32" s="56" t="n"/>
      <c r="T32" s="55" t="n"/>
      <c r="U32" s="37">
        <f>L23*T23</f>
        <v/>
      </c>
    </row>
    <row r="33" ht="90" customHeight="1" s="217">
      <c r="A33" s="43" t="n">
        <v>30</v>
      </c>
      <c r="B33" s="44" t="n"/>
      <c r="C33" s="45" t="inlineStr">
        <is>
          <t>No</t>
        </is>
      </c>
      <c r="D33" s="45" t="inlineStr">
        <is>
          <t>Yes</t>
        </is>
      </c>
      <c r="E33" s="46" t="inlineStr">
        <is>
          <t>Feutres jumbo 6 couleurs avec tampons BEBE Friends</t>
        </is>
      </c>
      <c r="F33" s="47" t="n">
        <v>1</v>
      </c>
      <c r="G33" s="48" t="n">
        <v>5902277364111</v>
      </c>
      <c r="H33" s="43" t="n">
        <v>12</v>
      </c>
      <c r="I33" s="48" t="n">
        <v>5902277364128</v>
      </c>
      <c r="J33" s="43" t="n">
        <v>144</v>
      </c>
      <c r="K33" s="50" t="n">
        <v>5902277364135</v>
      </c>
      <c r="L33" s="51" t="n">
        <v>2.2</v>
      </c>
      <c r="M33" s="19" t="n">
        <v>4.49</v>
      </c>
      <c r="N33" s="36">
        <f>L24*H24</f>
        <v/>
      </c>
      <c r="O33" s="52" t="n">
        <v>0.095</v>
      </c>
      <c r="P33" s="53" t="n">
        <v>9.199999999999999</v>
      </c>
      <c r="Q33" s="53" t="n">
        <v>17.3</v>
      </c>
      <c r="R33" s="53" t="n">
        <v>1.6</v>
      </c>
      <c r="S33" s="56" t="n"/>
      <c r="T33" s="55" t="n"/>
      <c r="U33" s="37">
        <f>L24*T24</f>
        <v/>
      </c>
    </row>
    <row r="34" ht="90" customHeight="1" s="217">
      <c r="A34" s="43" t="n">
        <v>31</v>
      </c>
      <c r="B34" s="44" t="n"/>
      <c r="C34" s="45" t="inlineStr">
        <is>
          <t>No</t>
        </is>
      </c>
      <c r="D34" s="45" t="inlineStr">
        <is>
          <t>Yes</t>
        </is>
      </c>
      <c r="E34" s="57" t="inlineStr">
        <is>
          <t>Feutres acryliques double-face avec rouleau timbre 6 couleurs BEBE Friends</t>
        </is>
      </c>
      <c r="F34" s="47" t="n">
        <v>1</v>
      </c>
      <c r="G34" s="48" t="n">
        <v>5902277388391</v>
      </c>
      <c r="H34" s="43" t="n">
        <v>12</v>
      </c>
      <c r="I34" s="48" t="n"/>
      <c r="J34" s="43" t="n">
        <v>288</v>
      </c>
      <c r="K34" s="50" t="n"/>
      <c r="L34" s="51" t="n">
        <v>3.41</v>
      </c>
      <c r="M34" s="19" t="n">
        <v>6.99</v>
      </c>
      <c r="N34" s="36">
        <f>L25*H25</f>
        <v/>
      </c>
      <c r="O34" s="52" t="n"/>
      <c r="P34" s="53" t="n"/>
      <c r="Q34" s="53" t="n"/>
      <c r="R34" s="53" t="n"/>
      <c r="S34" s="54" t="inlineStr">
        <is>
          <t>mid-April</t>
        </is>
      </c>
      <c r="T34" s="55" t="n"/>
      <c r="U34" s="37">
        <f>L25*T25</f>
        <v/>
      </c>
    </row>
    <row r="35" ht="90" customHeight="1" s="217">
      <c r="A35" s="14" t="n">
        <v>32</v>
      </c>
      <c r="B35" s="58" t="n"/>
      <c r="C35" s="15" t="inlineStr">
        <is>
          <t>Yes</t>
        </is>
      </c>
      <c r="D35" s="15" t="inlineStr">
        <is>
          <t>No</t>
        </is>
      </c>
      <c r="E35" s="16" t="inlineStr">
        <is>
          <t>Ciseaux 13 cm BEBE Friends</t>
        </is>
      </c>
      <c r="F35" s="17" t="n">
        <v>3</v>
      </c>
      <c r="G35" s="18" t="n">
        <v>5902277345424</v>
      </c>
      <c r="H35" s="14" t="n">
        <v>12</v>
      </c>
      <c r="I35" s="18" t="n">
        <v>5902277345431</v>
      </c>
      <c r="J35" s="14" t="n">
        <v>144</v>
      </c>
      <c r="K35" s="35" t="n">
        <v>5902277345448</v>
      </c>
      <c r="L35" s="19" t="n">
        <v>1.16</v>
      </c>
      <c r="M35" s="19" t="n">
        <v>2.39</v>
      </c>
      <c r="N35" s="36">
        <f>L69*H69</f>
        <v/>
      </c>
      <c r="O35" s="38" t="n">
        <v>0.037</v>
      </c>
      <c r="P35" s="39" t="n">
        <v>18</v>
      </c>
      <c r="Q35" s="39" t="n">
        <v>19.2</v>
      </c>
      <c r="R35" s="39" t="n">
        <v>6</v>
      </c>
      <c r="S35" s="14" t="n"/>
      <c r="T35" s="55" t="n"/>
      <c r="U35" s="37">
        <f>L69*T69</f>
        <v/>
      </c>
    </row>
    <row r="36" ht="116.25" customHeight="1" s="217">
      <c r="A36" s="14" t="n">
        <v>33</v>
      </c>
      <c r="B36" s="58" t="n"/>
      <c r="C36" s="15" t="inlineStr">
        <is>
          <t>No</t>
        </is>
      </c>
      <c r="D36" s="15" t="inlineStr">
        <is>
          <t>Yes</t>
        </is>
      </c>
      <c r="E36" s="16" t="inlineStr">
        <is>
          <t>Ciseaux 13 cm BEBE Friends Garçon</t>
        </is>
      </c>
      <c r="F36" s="17" t="n">
        <v>1</v>
      </c>
      <c r="G36" s="18" t="n">
        <v>5902277368317</v>
      </c>
      <c r="H36" s="14" t="n">
        <v>12</v>
      </c>
      <c r="I36" s="18" t="n">
        <v>5902277368331</v>
      </c>
      <c r="J36" s="14" t="n">
        <v>288</v>
      </c>
      <c r="K36" s="35" t="n">
        <v>5902277368355</v>
      </c>
      <c r="L36" s="19" t="n">
        <v>1.16</v>
      </c>
      <c r="M36" s="19" t="n">
        <v>2.39</v>
      </c>
      <c r="N36" s="36">
        <f>L17*H17</f>
        <v/>
      </c>
      <c r="O36" s="38" t="n">
        <v>0.04</v>
      </c>
      <c r="P36" s="39" t="n">
        <v>10</v>
      </c>
      <c r="Q36" s="39" t="n">
        <v>21</v>
      </c>
      <c r="R36" s="39" t="n">
        <v>1.2</v>
      </c>
      <c r="S36" s="14" t="n"/>
      <c r="T36" s="55" t="n"/>
      <c r="U36" s="37">
        <f>L17*T17</f>
        <v/>
      </c>
    </row>
    <row r="37" ht="120" customHeight="1" s="217">
      <c r="A37" s="14" t="n">
        <v>34</v>
      </c>
      <c r="B37" s="58" t="n"/>
      <c r="C37" s="15" t="inlineStr">
        <is>
          <t>No</t>
        </is>
      </c>
      <c r="D37" s="15" t="inlineStr">
        <is>
          <t>Yes</t>
        </is>
      </c>
      <c r="E37" s="16" t="inlineStr">
        <is>
          <t>Ciseaux 13 cm BEBE Friends Fille</t>
        </is>
      </c>
      <c r="F37" s="17" t="n">
        <v>1</v>
      </c>
      <c r="G37" s="18" t="n">
        <v>5902277368324</v>
      </c>
      <c r="H37" s="14" t="n">
        <v>12</v>
      </c>
      <c r="I37" s="18" t="n">
        <v>5902277368348</v>
      </c>
      <c r="J37" s="14" t="n">
        <v>288</v>
      </c>
      <c r="K37" s="35" t="n">
        <v>5902277368362</v>
      </c>
      <c r="L37" s="19" t="n">
        <v>1.16</v>
      </c>
      <c r="M37" s="19" t="n">
        <v>2.39</v>
      </c>
      <c r="N37" s="36">
        <f>L18*H18</f>
        <v/>
      </c>
      <c r="O37" s="38" t="n">
        <v>0.04</v>
      </c>
      <c r="P37" s="39" t="n">
        <v>10</v>
      </c>
      <c r="Q37" s="39" t="n">
        <v>21</v>
      </c>
      <c r="R37" s="39" t="n">
        <v>1.2</v>
      </c>
      <c r="S37" s="14" t="n"/>
      <c r="T37" s="55" t="n"/>
      <c r="U37" s="37">
        <f>L18*T18</f>
        <v/>
      </c>
    </row>
    <row r="38" ht="118.5" customHeight="1" s="217">
      <c r="A38" s="14" t="n">
        <v>35</v>
      </c>
      <c r="B38" s="58" t="n"/>
      <c r="C38" s="15" t="inlineStr">
        <is>
          <t>No</t>
        </is>
      </c>
      <c r="D38" s="15" t="inlineStr">
        <is>
          <t>Yes</t>
        </is>
      </c>
      <c r="E38" s="16" t="inlineStr">
        <is>
          <t>Mini agrafeuse + agrafes Ours BEBE Friends</t>
        </is>
      </c>
      <c r="F38" s="17" t="n">
        <v>1</v>
      </c>
      <c r="G38" s="18" t="n">
        <v>5902277388452</v>
      </c>
      <c r="H38" s="14" t="n">
        <v>12</v>
      </c>
      <c r="I38" s="18" t="n"/>
      <c r="J38" s="14" t="n">
        <v>48</v>
      </c>
      <c r="K38" s="35" t="n"/>
      <c r="L38" s="19" t="n">
        <v>2.94</v>
      </c>
      <c r="M38" s="19" t="n">
        <v>5.99</v>
      </c>
      <c r="N38" s="36">
        <f>L71*H71</f>
        <v/>
      </c>
      <c r="O38" s="38" t="n"/>
      <c r="P38" s="39" t="n"/>
      <c r="Q38" s="39" t="n"/>
      <c r="R38" s="39" t="n"/>
      <c r="S38" s="14" t="inlineStr">
        <is>
          <t>the end of May</t>
        </is>
      </c>
      <c r="T38" s="55" t="n"/>
      <c r="U38" s="37">
        <f>L71*T71</f>
        <v/>
      </c>
    </row>
    <row r="39" ht="90" customHeight="1" s="217">
      <c r="A39" s="14" t="n">
        <v>36</v>
      </c>
      <c r="B39" s="58" t="n"/>
      <c r="C39" s="15" t="inlineStr">
        <is>
          <t>No</t>
        </is>
      </c>
      <c r="D39" s="59" t="inlineStr">
        <is>
          <t>Yes</t>
        </is>
      </c>
      <c r="E39" s="16" t="inlineStr">
        <is>
          <t>Mini agrafeuse + agrafes Tigre BEBE Friends</t>
        </is>
      </c>
      <c r="F39" s="17" t="n">
        <v>1</v>
      </c>
      <c r="G39" s="18" t="n">
        <v>5902277389022</v>
      </c>
      <c r="H39" s="14" t="n">
        <v>12</v>
      </c>
      <c r="I39" s="18" t="n"/>
      <c r="J39" s="14" t="n">
        <v>48</v>
      </c>
      <c r="K39" s="35" t="n"/>
      <c r="L39" s="19" t="n">
        <v>2.94</v>
      </c>
      <c r="M39" s="19" t="n">
        <v>5.99</v>
      </c>
      <c r="N39" s="36">
        <f>L72*H72</f>
        <v/>
      </c>
      <c r="O39" s="38" t="n"/>
      <c r="P39" s="39" t="n"/>
      <c r="Q39" s="39" t="n"/>
      <c r="R39" s="39" t="n"/>
      <c r="S39" s="14" t="inlineStr">
        <is>
          <t>the end of May</t>
        </is>
      </c>
      <c r="T39" s="55" t="n"/>
      <c r="U39" s="37">
        <f>L72*T72</f>
        <v/>
      </c>
    </row>
    <row r="40" ht="98.25" customHeight="1" s="217">
      <c r="A40" s="14" t="n">
        <v>37</v>
      </c>
      <c r="B40" s="58" t="n"/>
      <c r="C40" s="15" t="inlineStr">
        <is>
          <t>No</t>
        </is>
      </c>
      <c r="D40" s="59" t="inlineStr">
        <is>
          <t>Yes</t>
        </is>
      </c>
      <c r="E40" s="16" t="inlineStr">
        <is>
          <t>Mini agrafeuse + agrafes Panda BEBE Friends</t>
        </is>
      </c>
      <c r="F40" s="17" t="n">
        <v>1</v>
      </c>
      <c r="G40" s="18" t="n">
        <v>5902277389039</v>
      </c>
      <c r="H40" s="14" t="n">
        <v>12</v>
      </c>
      <c r="I40" s="18" t="n"/>
      <c r="J40" s="14" t="n">
        <v>48</v>
      </c>
      <c r="K40" s="35" t="n"/>
      <c r="L40" s="19" t="n">
        <v>2.94</v>
      </c>
      <c r="M40" s="19" t="n">
        <v>5.99</v>
      </c>
      <c r="N40" s="36">
        <f>L73*H73</f>
        <v/>
      </c>
      <c r="O40" s="38" t="n"/>
      <c r="P40" s="39" t="n"/>
      <c r="Q40" s="39" t="n"/>
      <c r="R40" s="39" t="n"/>
      <c r="S40" s="14" t="inlineStr">
        <is>
          <t>the end of May</t>
        </is>
      </c>
      <c r="T40" s="55" t="n"/>
      <c r="U40" s="37">
        <f>L73*T73</f>
        <v/>
      </c>
    </row>
    <row r="41" ht="106.5" customHeight="1" s="217">
      <c r="A41" s="14" t="n">
        <v>38</v>
      </c>
      <c r="B41" s="58" t="n"/>
      <c r="C41" s="15" t="inlineStr">
        <is>
          <t>Yes</t>
        </is>
      </c>
      <c r="D41" s="59" t="inlineStr">
        <is>
          <t>No</t>
        </is>
      </c>
      <c r="E41" s="16" t="inlineStr">
        <is>
          <t>Gomme BEBE Friends Garçon</t>
        </is>
      </c>
      <c r="F41" s="17" t="n">
        <v>3</v>
      </c>
      <c r="G41" s="18" t="n">
        <v>5902277317940</v>
      </c>
      <c r="H41" s="14" t="n">
        <v>18</v>
      </c>
      <c r="I41" s="18" t="n">
        <v>5902277318138</v>
      </c>
      <c r="J41" s="14" t="n">
        <v>540</v>
      </c>
      <c r="K41" s="35" t="n">
        <v>5902277318138</v>
      </c>
      <c r="L41" s="19" t="n">
        <v>0.46</v>
      </c>
      <c r="M41" s="19" t="n">
        <v>0.99</v>
      </c>
      <c r="N41" s="36">
        <f>L58*H58</f>
        <v/>
      </c>
      <c r="O41" s="38" t="n">
        <v>0.038</v>
      </c>
      <c r="P41" s="39" t="n">
        <v>12.5</v>
      </c>
      <c r="Q41" s="39" t="n">
        <v>8.5</v>
      </c>
      <c r="R41" s="39" t="n">
        <v>14</v>
      </c>
      <c r="S41" s="14" t="n"/>
      <c r="T41" s="55" t="n"/>
      <c r="U41" s="37">
        <f>L58*T58</f>
        <v/>
      </c>
    </row>
    <row r="42" ht="100.5" customHeight="1" s="217">
      <c r="A42" s="14" t="n">
        <v>39</v>
      </c>
      <c r="B42" s="58" t="n"/>
      <c r="C42" s="15" t="inlineStr">
        <is>
          <t>Yes</t>
        </is>
      </c>
      <c r="D42" s="59" t="inlineStr">
        <is>
          <t>No</t>
        </is>
      </c>
      <c r="E42" s="16" t="inlineStr">
        <is>
          <t>Taille-crayon double trou avec réservoir BEBE Friends</t>
        </is>
      </c>
      <c r="F42" s="17" t="n">
        <v>4</v>
      </c>
      <c r="G42" s="18" t="n">
        <v>5902277345318</v>
      </c>
      <c r="H42" s="14" t="n">
        <v>12</v>
      </c>
      <c r="I42" s="18" t="n">
        <v>5902277345349</v>
      </c>
      <c r="J42" s="14" t="n">
        <v>192</v>
      </c>
      <c r="K42" s="35" t="n">
        <v>5902277345356</v>
      </c>
      <c r="L42" s="19" t="n">
        <v>0.57</v>
      </c>
      <c r="M42" s="19" t="n">
        <v>1.19</v>
      </c>
      <c r="N42" s="36">
        <f>L62*H62</f>
        <v/>
      </c>
      <c r="O42" s="38" t="n">
        <v>0.017</v>
      </c>
      <c r="P42" s="39" t="n">
        <v>22</v>
      </c>
      <c r="Q42" s="39" t="n">
        <v>9.699999999999999</v>
      </c>
      <c r="R42" s="39" t="n">
        <v>9.5</v>
      </c>
      <c r="S42" s="14" t="n"/>
      <c r="T42" s="55" t="n"/>
      <c r="U42" s="37">
        <f>L62*T62</f>
        <v/>
      </c>
    </row>
    <row r="43" ht="90" customHeight="1" s="217">
      <c r="A43" s="14" t="n">
        <v>40</v>
      </c>
      <c r="B43" s="58" t="n"/>
      <c r="C43" s="59" t="inlineStr">
        <is>
          <t>Yes</t>
        </is>
      </c>
      <c r="D43" s="59" t="inlineStr">
        <is>
          <t>No</t>
        </is>
      </c>
      <c r="E43" s="16" t="inlineStr">
        <is>
          <t>Gomme BEBE Friends</t>
        </is>
      </c>
      <c r="F43" s="17" t="n">
        <v>6</v>
      </c>
      <c r="G43" s="18" t="n">
        <v>5902277349187</v>
      </c>
      <c r="H43" s="14" t="n">
        <v>24</v>
      </c>
      <c r="I43" s="18" t="n">
        <v>5902277349460</v>
      </c>
      <c r="J43" s="14" t="n">
        <v>720</v>
      </c>
      <c r="K43" s="35" t="n">
        <v>5902277349477</v>
      </c>
      <c r="L43" s="19" t="n">
        <v>0.41</v>
      </c>
      <c r="M43" s="19" t="n">
        <v>1</v>
      </c>
      <c r="N43" s="36">
        <f>L59*H59</f>
        <v/>
      </c>
      <c r="O43" s="38" t="n">
        <v>0.025</v>
      </c>
      <c r="P43" s="39" t="n">
        <v>18.5</v>
      </c>
      <c r="Q43" s="39" t="n">
        <v>8.5</v>
      </c>
      <c r="R43" s="39" t="n">
        <v>11</v>
      </c>
      <c r="S43" s="14" t="n"/>
      <c r="T43" s="55" t="n"/>
      <c r="U43" s="37">
        <f>L59*T59</f>
        <v/>
      </c>
    </row>
    <row r="44" ht="90" customHeight="1" s="217">
      <c r="A44" s="14" t="n">
        <v>41</v>
      </c>
      <c r="B44" s="58" t="n"/>
      <c r="C44" s="59" t="inlineStr">
        <is>
          <t>Yes</t>
        </is>
      </c>
      <c r="D44" s="59" t="inlineStr">
        <is>
          <t>No</t>
        </is>
      </c>
      <c r="E44" s="16" t="inlineStr">
        <is>
          <t>Gomme-taille-crayon 2-en-1 BEBE Friends</t>
        </is>
      </c>
      <c r="F44" s="17" t="n">
        <v>4</v>
      </c>
      <c r="G44" s="18" t="n">
        <v>5902277349194</v>
      </c>
      <c r="H44" s="14" t="n">
        <v>12</v>
      </c>
      <c r="I44" s="18" t="n">
        <v>5902277349583</v>
      </c>
      <c r="J44" s="14" t="n">
        <v>192</v>
      </c>
      <c r="K44" s="35" t="n">
        <v>5902277349590</v>
      </c>
      <c r="L44" s="19" t="n">
        <v>0.93</v>
      </c>
      <c r="M44" s="19" t="n">
        <v>1.99</v>
      </c>
      <c r="N44" s="36">
        <f>L63*H63</f>
        <v/>
      </c>
      <c r="O44" s="38" t="n">
        <v>0.04</v>
      </c>
      <c r="P44" s="39" t="n">
        <v>19</v>
      </c>
      <c r="Q44" s="39" t="n">
        <v>12</v>
      </c>
      <c r="R44" s="39" t="n">
        <v>10.5</v>
      </c>
      <c r="S44" s="14" t="n"/>
      <c r="T44" s="55" t="n"/>
      <c r="U44" s="37">
        <f>L63*T63</f>
        <v/>
      </c>
    </row>
    <row r="45" ht="90" customHeight="1" s="217">
      <c r="A45" s="14" t="n">
        <v>42</v>
      </c>
      <c r="B45" s="58" t="n"/>
      <c r="C45" s="59" t="inlineStr">
        <is>
          <t>Yes</t>
        </is>
      </c>
      <c r="D45" s="59" t="inlineStr">
        <is>
          <t>No</t>
        </is>
      </c>
      <c r="E45" s="16" t="inlineStr">
        <is>
          <t>Taille-crayon triple trou avec réservoir BEBE Friends</t>
        </is>
      </c>
      <c r="F45" s="17" t="n">
        <v>3</v>
      </c>
      <c r="G45" s="18" t="n">
        <v>5902277388407</v>
      </c>
      <c r="H45" s="14" t="n"/>
      <c r="I45" s="18" t="n"/>
      <c r="J45" s="14" t="n"/>
      <c r="K45" s="35" t="n"/>
      <c r="L45" s="19" t="n">
        <v>0.85</v>
      </c>
      <c r="M45" s="19" t="n">
        <v>1.89</v>
      </c>
      <c r="N45" s="36">
        <f>L60*H60</f>
        <v/>
      </c>
      <c r="O45" s="38" t="n"/>
      <c r="P45" s="39" t="n"/>
      <c r="Q45" s="39" t="n"/>
      <c r="R45" s="39" t="n"/>
      <c r="S45" s="14" t="inlineStr">
        <is>
          <t>the end of May</t>
        </is>
      </c>
      <c r="T45" s="55" t="n"/>
      <c r="U45" s="37">
        <f>L60*T60</f>
        <v/>
      </c>
    </row>
    <row r="46" ht="90" customHeight="1" s="217">
      <c r="A46" s="14" t="n">
        <v>43</v>
      </c>
      <c r="B46" s="58" t="n"/>
      <c r="C46" s="59" t="inlineStr">
        <is>
          <t>Yes</t>
        </is>
      </c>
      <c r="D46" s="59" t="inlineStr">
        <is>
          <t>No</t>
        </is>
      </c>
      <c r="E46" s="16" t="inlineStr">
        <is>
          <t>Mini gomme dans étui protecteur BEBE Friends</t>
        </is>
      </c>
      <c r="F46" s="17" t="n">
        <v>4</v>
      </c>
      <c r="G46" s="18" t="n">
        <v>5902277388414</v>
      </c>
      <c r="H46" s="14" t="n"/>
      <c r="I46" s="18" t="n"/>
      <c r="J46" s="14" t="n"/>
      <c r="K46" s="35" t="n"/>
      <c r="L46" s="19" t="n">
        <v>0.26</v>
      </c>
      <c r="M46" s="19" t="n">
        <v>0.59</v>
      </c>
      <c r="N46" s="36">
        <f>L61*H61</f>
        <v/>
      </c>
      <c r="O46" s="38" t="n"/>
      <c r="P46" s="39" t="n"/>
      <c r="Q46" s="39" t="n"/>
      <c r="R46" s="39" t="n"/>
      <c r="S46" s="14" t="inlineStr">
        <is>
          <t>the end of April</t>
        </is>
      </c>
      <c r="T46" s="55" t="n"/>
      <c r="U46" s="37">
        <f>L61*T61</f>
        <v/>
      </c>
    </row>
    <row r="47" ht="90" customHeight="1" s="217">
      <c r="A47" s="14" t="n">
        <v>44</v>
      </c>
      <c r="B47" s="34" t="n"/>
      <c r="C47" s="15" t="inlineStr">
        <is>
          <t>Yes</t>
        </is>
      </c>
      <c r="D47" s="15" t="inlineStr">
        <is>
          <t>No</t>
        </is>
      </c>
      <c r="E47" s="16" t="inlineStr">
        <is>
          <t>Colle en bâton 15g BEBE Friends</t>
        </is>
      </c>
      <c r="F47" s="17" t="n">
        <v>4</v>
      </c>
      <c r="G47" s="18" t="n">
        <v>5902277312419</v>
      </c>
      <c r="H47" s="14" t="n">
        <v>16</v>
      </c>
      <c r="I47" s="18" t="n">
        <v>5902277312457</v>
      </c>
      <c r="J47" s="14" t="n">
        <v>480</v>
      </c>
      <c r="K47" s="35" t="n">
        <v>5902277312495</v>
      </c>
      <c r="L47" s="19" t="n">
        <v>0.75</v>
      </c>
      <c r="M47" s="19" t="n">
        <v>1.39</v>
      </c>
      <c r="N47" s="36">
        <f>L56*H56</f>
        <v/>
      </c>
      <c r="O47" s="38" t="n">
        <v>0.037</v>
      </c>
      <c r="P47" s="39" t="n">
        <v>11.5</v>
      </c>
      <c r="Q47" s="39" t="n">
        <v>17</v>
      </c>
      <c r="R47" s="39" t="n">
        <v>11.5</v>
      </c>
      <c r="S47" s="14" t="n"/>
      <c r="T47" s="55" t="n"/>
      <c r="U47" s="37">
        <f>L56*T56</f>
        <v/>
      </c>
    </row>
    <row r="48" ht="90" customHeight="1" s="217">
      <c r="A48" s="14" t="n">
        <v>45</v>
      </c>
      <c r="B48" s="34" t="n"/>
      <c r="C48" s="15" t="inlineStr">
        <is>
          <t>Yes</t>
        </is>
      </c>
      <c r="D48" s="15" t="inlineStr">
        <is>
          <t>No</t>
        </is>
      </c>
      <c r="E48" s="16" t="inlineStr">
        <is>
          <t>Organiseur de bureau BEBE Friends</t>
        </is>
      </c>
      <c r="F48" s="17" t="n">
        <v>4</v>
      </c>
      <c r="G48" s="18" t="n">
        <v>5902277332585</v>
      </c>
      <c r="H48" s="14" t="n">
        <v>8</v>
      </c>
      <c r="I48" s="18" t="n">
        <v>5902277332592</v>
      </c>
      <c r="J48" s="14" t="n">
        <v>32</v>
      </c>
      <c r="K48" s="35" t="n">
        <v>5902277332608</v>
      </c>
      <c r="L48" s="19" t="n">
        <v>2.33</v>
      </c>
      <c r="M48" s="19" t="n">
        <v>6.99</v>
      </c>
      <c r="N48" s="36">
        <f>L70*H70</f>
        <v/>
      </c>
      <c r="O48" s="38" t="n">
        <v>0.08799999999999999</v>
      </c>
      <c r="P48" s="39" t="n">
        <v>32</v>
      </c>
      <c r="Q48" s="39" t="n">
        <v>19.5</v>
      </c>
      <c r="R48" s="39" t="n">
        <v>17</v>
      </c>
      <c r="S48" s="14" t="n"/>
      <c r="T48" s="55" t="n"/>
      <c r="U48" s="37">
        <f>L70*T70</f>
        <v/>
      </c>
    </row>
    <row r="49" ht="90" customHeight="1" s="217">
      <c r="A49" s="43" t="n">
        <v>46</v>
      </c>
      <c r="B49" s="44" t="n"/>
      <c r="C49" s="45" t="inlineStr">
        <is>
          <t>Yes</t>
        </is>
      </c>
      <c r="D49" s="45" t="inlineStr">
        <is>
          <t>No</t>
        </is>
      </c>
      <c r="E49" s="46" t="inlineStr">
        <is>
          <t>Correcteur ruban 6m BEBE Friends</t>
        </is>
      </c>
      <c r="F49" s="47" t="n">
        <v>4</v>
      </c>
      <c r="G49" s="48" t="n">
        <v>5902277345363</v>
      </c>
      <c r="H49" s="43" t="n">
        <v>12</v>
      </c>
      <c r="I49" s="48" t="n">
        <v>5902277345370</v>
      </c>
      <c r="J49" s="43" t="n">
        <v>288</v>
      </c>
      <c r="K49" s="50" t="n">
        <v>5902277345387</v>
      </c>
      <c r="L49" s="51" t="n">
        <v>1.55</v>
      </c>
      <c r="M49" s="19" t="n">
        <v>3.29</v>
      </c>
      <c r="N49" s="36">
        <f>L67*H67</f>
        <v/>
      </c>
      <c r="O49" s="52" t="n">
        <v>0.031</v>
      </c>
      <c r="P49" s="53" t="n">
        <v>22.5</v>
      </c>
      <c r="Q49" s="53" t="n">
        <v>14</v>
      </c>
      <c r="R49" s="53" t="n">
        <v>14</v>
      </c>
      <c r="S49" s="54" t="n"/>
      <c r="T49" s="55" t="n"/>
      <c r="U49" s="37">
        <f>L67*T67</f>
        <v/>
      </c>
    </row>
    <row r="50" ht="90" customHeight="1" s="217">
      <c r="A50" s="43" t="n">
        <v>47</v>
      </c>
      <c r="B50" s="44" t="n"/>
      <c r="C50" s="45" t="inlineStr">
        <is>
          <t>Yes</t>
        </is>
      </c>
      <c r="D50" s="45" t="inlineStr">
        <is>
          <t>No</t>
        </is>
      </c>
      <c r="E50" s="46" t="inlineStr">
        <is>
          <t>Surligneurs mini lot de 4 BEBE Friends</t>
        </is>
      </c>
      <c r="F50" s="47" t="n">
        <v>1</v>
      </c>
      <c r="G50" s="48" t="n">
        <v>5902277349231</v>
      </c>
      <c r="H50" s="43" t="n">
        <v>12</v>
      </c>
      <c r="I50" s="48" t="n">
        <v>5902277350213</v>
      </c>
      <c r="J50" s="43" t="n">
        <v>288</v>
      </c>
      <c r="K50" s="50" t="n">
        <v>5902277350220</v>
      </c>
      <c r="L50" s="51" t="n">
        <v>1.42</v>
      </c>
      <c r="M50" s="19" t="n">
        <v>2.99</v>
      </c>
      <c r="N50" s="36">
        <f>L66*H66</f>
        <v/>
      </c>
      <c r="O50" s="52" t="n">
        <v>0.033</v>
      </c>
      <c r="P50" s="53" t="n">
        <v>9.5</v>
      </c>
      <c r="Q50" s="53" t="n">
        <v>7.8</v>
      </c>
      <c r="R50" s="53" t="n">
        <v>1.5</v>
      </c>
      <c r="S50" s="54" t="n"/>
      <c r="T50" s="55" t="n"/>
      <c r="U50" s="37">
        <f>L66*T66</f>
        <v/>
      </c>
    </row>
    <row r="51" ht="90" customHeight="1" s="217">
      <c r="A51" s="43" t="n">
        <v>48</v>
      </c>
      <c r="B51" s="44" t="n"/>
      <c r="C51" s="45" t="inlineStr">
        <is>
          <t>No</t>
        </is>
      </c>
      <c r="D51" s="45" t="inlineStr">
        <is>
          <t>Yes</t>
        </is>
      </c>
      <c r="E51" s="46" t="inlineStr">
        <is>
          <t>Lot de post-its et index BEBE Friends</t>
        </is>
      </c>
      <c r="F51" s="47" t="n">
        <v>2</v>
      </c>
      <c r="G51" s="48" t="n">
        <v>5902277363374</v>
      </c>
      <c r="H51" s="43" t="n">
        <v>12</v>
      </c>
      <c r="I51" s="48" t="n">
        <v>5902277363459</v>
      </c>
      <c r="J51" s="43" t="n">
        <v>144</v>
      </c>
      <c r="K51" s="50" t="n">
        <v>5902277363534</v>
      </c>
      <c r="L51" s="51" t="n">
        <v>0.44</v>
      </c>
      <c r="M51" s="19" t="n">
        <v>1.49</v>
      </c>
      <c r="N51" s="36">
        <f>L19*H19</f>
        <v/>
      </c>
      <c r="O51" s="52" t="n">
        <v>0.02</v>
      </c>
      <c r="P51" s="53" t="n">
        <v>8.5</v>
      </c>
      <c r="Q51" s="53" t="n">
        <v>17.5</v>
      </c>
      <c r="R51" s="53" t="n">
        <v>0.02</v>
      </c>
      <c r="S51" s="56" t="n"/>
      <c r="T51" s="55" t="n"/>
      <c r="U51" s="37">
        <f>L19*T19</f>
        <v/>
      </c>
    </row>
    <row r="52" ht="90" customHeight="1" s="217">
      <c r="A52" s="14" t="n">
        <v>49</v>
      </c>
      <c r="B52" s="34" t="n"/>
      <c r="C52" s="15" t="inlineStr">
        <is>
          <t>No</t>
        </is>
      </c>
      <c r="D52" s="15" t="inlineStr">
        <is>
          <t>No</t>
        </is>
      </c>
      <c r="E52" s="16" t="inlineStr">
        <is>
          <t>Lot de post-its et index BEBE Friends</t>
        </is>
      </c>
      <c r="F52" s="17" t="n">
        <v>2</v>
      </c>
      <c r="G52" s="18" t="n">
        <v>5902277363381</v>
      </c>
      <c r="H52" s="14" t="n">
        <v>12</v>
      </c>
      <c r="I52" s="18" t="n">
        <v>5902277363466</v>
      </c>
      <c r="J52" s="14" t="n">
        <v>144</v>
      </c>
      <c r="K52" s="35" t="n">
        <v>5902277363541</v>
      </c>
      <c r="L52" s="19" t="n">
        <v>0.77</v>
      </c>
      <c r="M52" s="19" t="n">
        <v>1.99</v>
      </c>
      <c r="N52" s="36">
        <f>L20*H20</f>
        <v/>
      </c>
      <c r="O52" s="38" t="n">
        <v>0.034</v>
      </c>
      <c r="P52" s="39" t="n">
        <v>16.5</v>
      </c>
      <c r="Q52" s="39" t="n">
        <v>16.2</v>
      </c>
      <c r="R52" s="39" t="n">
        <v>0.3</v>
      </c>
      <c r="S52" s="14" t="n"/>
      <c r="T52" s="55" t="n"/>
      <c r="U52" s="37">
        <f>L20*T20</f>
        <v/>
      </c>
    </row>
    <row r="53" ht="90" customHeight="1" s="217">
      <c r="A53" s="14" t="n">
        <v>50</v>
      </c>
      <c r="B53" s="34" t="n"/>
      <c r="C53" s="15" t="inlineStr">
        <is>
          <t>Yes</t>
        </is>
      </c>
      <c r="D53" s="15" t="inlineStr">
        <is>
          <t>Yes</t>
        </is>
      </c>
      <c r="E53" s="16" t="inlineStr">
        <is>
          <t>Règle 15 cm BEBE Friends</t>
        </is>
      </c>
      <c r="F53" s="17" t="n">
        <v>4</v>
      </c>
      <c r="G53" s="18" t="n">
        <v>5902277363992</v>
      </c>
      <c r="H53" s="14" t="n">
        <v>12</v>
      </c>
      <c r="I53" s="18" t="n">
        <v>5902277364012</v>
      </c>
      <c r="J53" s="14" t="n">
        <v>384</v>
      </c>
      <c r="K53" s="35" t="n">
        <v>5902277364036</v>
      </c>
      <c r="L53" s="19" t="n">
        <v>0.46</v>
      </c>
      <c r="M53" s="19" t="n">
        <v>0.99</v>
      </c>
      <c r="N53" s="36">
        <f>L21*H21</f>
        <v/>
      </c>
      <c r="O53" s="38" t="n">
        <v>0.02</v>
      </c>
      <c r="P53" s="39" t="n">
        <v>4.5</v>
      </c>
      <c r="Q53" s="39" t="n">
        <v>24.8</v>
      </c>
      <c r="R53" s="39" t="n">
        <v>0.02</v>
      </c>
      <c r="S53" s="14" t="n"/>
      <c r="T53" s="55" t="n"/>
      <c r="U53" s="37">
        <f>L21*T21</f>
        <v/>
      </c>
    </row>
    <row r="54" ht="90" customHeight="1" s="217">
      <c r="A54" s="14" t="n">
        <v>51</v>
      </c>
      <c r="B54" s="34" t="n"/>
      <c r="C54" s="15" t="inlineStr">
        <is>
          <t>Yes</t>
        </is>
      </c>
      <c r="D54" s="15" t="inlineStr">
        <is>
          <t>No</t>
        </is>
      </c>
      <c r="E54" s="16" t="inlineStr">
        <is>
          <t>Correcteur-colle 2-en-1 BEBE Friends</t>
        </is>
      </c>
      <c r="F54" s="17" t="n">
        <v>4</v>
      </c>
      <c r="G54" s="18" t="n">
        <v>5902277388582</v>
      </c>
      <c r="H54" s="14" t="n">
        <v>12</v>
      </c>
      <c r="I54" s="18" t="n"/>
      <c r="J54" s="14" t="n">
        <v>288</v>
      </c>
      <c r="K54" s="35" t="n"/>
      <c r="L54" s="19" t="n">
        <v>2.06</v>
      </c>
      <c r="M54" s="19" t="n">
        <v>4.49</v>
      </c>
      <c r="N54" s="36">
        <f>L68*H68</f>
        <v/>
      </c>
      <c r="O54" s="38" t="n"/>
      <c r="P54" s="39" t="n"/>
      <c r="Q54" s="39" t="n"/>
      <c r="R54" s="39" t="n"/>
      <c r="S54" s="14" t="inlineStr">
        <is>
          <t>mid-April</t>
        </is>
      </c>
      <c r="T54" s="55" t="n"/>
      <c r="U54" s="37">
        <f>L68*T68</f>
        <v/>
      </c>
    </row>
    <row r="55" ht="90" customHeight="1" s="217">
      <c r="A55" s="14" t="n">
        <v>52</v>
      </c>
      <c r="B55" s="34" t="n"/>
      <c r="C55" s="15" t="inlineStr">
        <is>
          <t>No</t>
        </is>
      </c>
      <c r="D55" s="15" t="inlineStr">
        <is>
          <t>No</t>
        </is>
      </c>
      <c r="E55" s="16" t="inlineStr">
        <is>
          <t>Cahier A6 pointillés 32 pages 90g Super Smooth BEBE Friends Fille</t>
        </is>
      </c>
      <c r="F55" s="17" t="n">
        <v>3</v>
      </c>
      <c r="G55" s="18" t="n">
        <v>5902277314611</v>
      </c>
      <c r="H55" s="14" t="n">
        <v>10</v>
      </c>
      <c r="I55" s="18" t="n">
        <v>5902277323071</v>
      </c>
      <c r="J55" s="14" t="n">
        <v>60</v>
      </c>
      <c r="K55" s="35" t="n">
        <v>5902277323088</v>
      </c>
      <c r="L55" s="19" t="n">
        <v>0.77</v>
      </c>
      <c r="M55" s="19" t="n">
        <v>1.69</v>
      </c>
      <c r="N55" s="36">
        <f>L80*H80</f>
        <v/>
      </c>
      <c r="O55" s="38" t="n">
        <v>0.048</v>
      </c>
      <c r="P55" s="39" t="n">
        <v>14.3</v>
      </c>
      <c r="Q55" s="39" t="n">
        <v>10</v>
      </c>
      <c r="R55" s="39" t="n">
        <v>5</v>
      </c>
      <c r="S55" s="14" t="n"/>
      <c r="T55" s="55" t="n"/>
      <c r="U55" s="37">
        <f>L80*T80</f>
        <v/>
      </c>
    </row>
    <row r="56" ht="90" customHeight="1" s="217">
      <c r="A56" s="14" t="n">
        <v>53</v>
      </c>
      <c r="B56" s="34" t="n"/>
      <c r="C56" s="15" t="inlineStr">
        <is>
          <t>No</t>
        </is>
      </c>
      <c r="D56" s="15" t="inlineStr">
        <is>
          <t>No</t>
        </is>
      </c>
      <c r="E56" s="16" t="inlineStr">
        <is>
          <t>Cahier A6 pointillés 32 pages 90g Super Smooth BEBE Friends Garçon</t>
        </is>
      </c>
      <c r="F56" s="17" t="n">
        <v>3</v>
      </c>
      <c r="G56" s="18" t="n">
        <v>5902277314628</v>
      </c>
      <c r="H56" s="14" t="n">
        <v>10</v>
      </c>
      <c r="I56" s="18" t="n">
        <v>5902277323101</v>
      </c>
      <c r="J56" s="14" t="n">
        <v>60</v>
      </c>
      <c r="K56" s="35" t="n">
        <v>5902277323118</v>
      </c>
      <c r="L56" s="19" t="n">
        <v>0.77</v>
      </c>
      <c r="M56" s="19" t="n">
        <v>1.69</v>
      </c>
      <c r="N56" s="36">
        <f>L81*H81</f>
        <v/>
      </c>
      <c r="O56" s="38" t="n">
        <v>0.048</v>
      </c>
      <c r="P56" s="39" t="n">
        <v>14.3</v>
      </c>
      <c r="Q56" s="39" t="n">
        <v>10</v>
      </c>
      <c r="R56" s="39" t="n">
        <v>5</v>
      </c>
      <c r="S56" s="14" t="n"/>
      <c r="T56" s="55" t="n"/>
      <c r="U56" s="37">
        <f>L81*T81</f>
        <v/>
      </c>
    </row>
    <row r="57" ht="90" customHeight="1" s="217">
      <c r="A57" s="14" t="n">
        <v>54</v>
      </c>
      <c r="B57" s="34" t="n"/>
      <c r="C57" s="15" t="inlineStr">
        <is>
          <t>No</t>
        </is>
      </c>
      <c r="D57" s="15" t="inlineStr">
        <is>
          <t>No</t>
        </is>
      </c>
      <c r="E57" s="16" t="inlineStr">
        <is>
          <t>Cahier B6 pages blanches 32 pages 90g Super Smooth BEBE Friends Fille</t>
        </is>
      </c>
      <c r="F57" s="17" t="n">
        <v>3</v>
      </c>
      <c r="G57" s="18" t="n">
        <v>5902277314710</v>
      </c>
      <c r="H57" s="14" t="n">
        <v>10</v>
      </c>
      <c r="I57" s="18" t="n">
        <v>5902277323958</v>
      </c>
      <c r="J57" s="14" t="n">
        <v>30</v>
      </c>
      <c r="K57" s="35" t="n">
        <v>5902277323965</v>
      </c>
      <c r="L57" s="19" t="n">
        <v>1.43</v>
      </c>
      <c r="M57" s="19" t="n">
        <v>2.99</v>
      </c>
      <c r="N57" s="36">
        <f>L82*H82</f>
        <v/>
      </c>
      <c r="O57" s="38" t="n">
        <v>0.075</v>
      </c>
      <c r="P57" s="39" t="n">
        <v>17.5</v>
      </c>
      <c r="Q57" s="39" t="n">
        <v>12.5</v>
      </c>
      <c r="R57" s="39" t="n">
        <v>5</v>
      </c>
      <c r="S57" s="14" t="n"/>
      <c r="T57" s="55" t="n"/>
      <c r="U57" s="37">
        <f>L82*T82</f>
        <v/>
      </c>
    </row>
    <row r="58" ht="90" customHeight="1" s="217">
      <c r="A58" s="14" t="n">
        <v>55</v>
      </c>
      <c r="C58" s="15" t="inlineStr">
        <is>
          <t>No</t>
        </is>
      </c>
      <c r="D58" s="15" t="inlineStr">
        <is>
          <t>No</t>
        </is>
      </c>
      <c r="E58" s="16" t="inlineStr">
        <is>
          <t>Cahier B6 pages blanches 32 pages 90g Super Smooth BEBE Friends Garçon</t>
        </is>
      </c>
      <c r="F58" s="17" t="n">
        <v>3</v>
      </c>
      <c r="G58" s="18" t="n">
        <v>5902277314727</v>
      </c>
      <c r="H58" s="14" t="n">
        <v>10</v>
      </c>
      <c r="I58" s="18" t="n">
        <v>5902277323989</v>
      </c>
      <c r="J58" s="14" t="n">
        <v>30</v>
      </c>
      <c r="K58" s="35" t="n">
        <v>5902277323996</v>
      </c>
      <c r="L58" s="19" t="n">
        <v>1.43</v>
      </c>
      <c r="M58" s="19" t="n">
        <v>2.99</v>
      </c>
      <c r="N58" s="36">
        <f>L83*H83</f>
        <v/>
      </c>
      <c r="O58" s="38" t="n">
        <v>0.075</v>
      </c>
      <c r="P58" s="39" t="n">
        <v>17.5</v>
      </c>
      <c r="Q58" s="39" t="n">
        <v>12.5</v>
      </c>
      <c r="R58" s="39" t="n">
        <v>5</v>
      </c>
      <c r="S58" s="14" t="n"/>
      <c r="T58" s="55" t="n"/>
      <c r="U58" s="37">
        <f>L83*T83</f>
        <v/>
      </c>
    </row>
    <row r="59" ht="90" customHeight="1" s="217">
      <c r="A59" s="14" t="n">
        <v>56</v>
      </c>
      <c r="B59" s="34" t="n"/>
      <c r="C59" s="15" t="inlineStr">
        <is>
          <t>No</t>
        </is>
      </c>
      <c r="D59" s="15" t="inlineStr">
        <is>
          <t>No</t>
        </is>
      </c>
      <c r="E59" s="16" t="inlineStr">
        <is>
          <t>Cahier A4 petit carreau 32 pages 90g Super Smooth BEBE Friends Fille</t>
        </is>
      </c>
      <c r="F59" s="17" t="n">
        <v>3</v>
      </c>
      <c r="G59" s="18" t="n">
        <v>5902277328618</v>
      </c>
      <c r="H59" s="14" t="n">
        <v>10</v>
      </c>
      <c r="I59" s="18" t="n">
        <v>5902277336309</v>
      </c>
      <c r="J59" s="14" t="n">
        <v>80</v>
      </c>
      <c r="K59" s="35" t="n">
        <v>5902277336323</v>
      </c>
      <c r="L59" s="19" t="n">
        <v>1.94</v>
      </c>
      <c r="M59" s="19" t="n">
        <v>3.99</v>
      </c>
      <c r="N59" s="36">
        <f>L84*H84</f>
        <v/>
      </c>
      <c r="O59" s="38" t="n">
        <v>0.205</v>
      </c>
      <c r="P59" s="39" t="n">
        <v>20.7</v>
      </c>
      <c r="Q59" s="39" t="n">
        <v>29.1</v>
      </c>
      <c r="R59" s="39" t="n">
        <v>4</v>
      </c>
      <c r="S59" s="14" t="n"/>
      <c r="T59" s="55" t="n"/>
      <c r="U59" s="37">
        <f>L84*T84</f>
        <v/>
      </c>
    </row>
    <row r="60" ht="90" customHeight="1" s="217">
      <c r="A60" s="43" t="n">
        <v>57</v>
      </c>
      <c r="B60" s="44" t="n"/>
      <c r="C60" s="45" t="inlineStr">
        <is>
          <t>No</t>
        </is>
      </c>
      <c r="D60" s="45" t="inlineStr">
        <is>
          <t>No</t>
        </is>
      </c>
      <c r="E60" s="46" t="inlineStr">
        <is>
          <t>Cahier A4 petit carreau 32 pages 90g Super Smooth BEBE Friends Garçon</t>
        </is>
      </c>
      <c r="F60" s="47" t="n">
        <v>3</v>
      </c>
      <c r="G60" s="48" t="n">
        <v>5902277328625</v>
      </c>
      <c r="H60" s="43" t="n">
        <v>10</v>
      </c>
      <c r="I60" s="48" t="n">
        <v>5902277336330</v>
      </c>
      <c r="J60" s="43" t="n">
        <v>80</v>
      </c>
      <c r="K60" s="50" t="n">
        <v>5902277336330</v>
      </c>
      <c r="L60" s="51" t="n">
        <v>1.94</v>
      </c>
      <c r="M60" s="19" t="n">
        <v>3.99</v>
      </c>
      <c r="N60" s="36">
        <f>L85*H85</f>
        <v/>
      </c>
      <c r="O60" s="52" t="n">
        <v>0.208</v>
      </c>
      <c r="P60" s="53" t="n">
        <v>20.7</v>
      </c>
      <c r="Q60" s="53" t="n">
        <v>29.1</v>
      </c>
      <c r="R60" s="53" t="n">
        <v>4</v>
      </c>
      <c r="S60" s="56" t="n"/>
      <c r="T60" s="55" t="n"/>
      <c r="U60" s="37">
        <f>L85*T85</f>
        <v/>
      </c>
    </row>
    <row r="61" ht="90" customHeight="1" s="217">
      <c r="A61" s="43" t="n">
        <v>58</v>
      </c>
      <c r="B61" s="44" t="n"/>
      <c r="C61" s="45" t="inlineStr">
        <is>
          <t>No</t>
        </is>
      </c>
      <c r="D61" s="45" t="inlineStr">
        <is>
          <t>Yes</t>
        </is>
      </c>
      <c r="E61" s="46" t="inlineStr">
        <is>
          <t>Étiquettes pour cahiers 9 pièces BEBE Friends Garçon</t>
        </is>
      </c>
      <c r="F61" s="47" t="n">
        <v>1</v>
      </c>
      <c r="G61" s="48" t="n">
        <v>5902277328694</v>
      </c>
      <c r="H61" s="43" t="n">
        <v>12</v>
      </c>
      <c r="I61" s="48" t="n">
        <v>5902277336446</v>
      </c>
      <c r="J61" s="43" t="n">
        <v>300</v>
      </c>
      <c r="K61" s="50" t="n">
        <v>5902277336460</v>
      </c>
      <c r="L61" s="51" t="n">
        <v>0.49</v>
      </c>
      <c r="M61" s="19" t="n">
        <v>1.29</v>
      </c>
      <c r="N61" s="36">
        <f>L87*H87</f>
        <v/>
      </c>
      <c r="O61" s="52" t="n">
        <v>0.012</v>
      </c>
      <c r="P61" s="53" t="n">
        <v>8.5</v>
      </c>
      <c r="Q61" s="53" t="n">
        <v>20</v>
      </c>
      <c r="R61" s="53" t="n">
        <v>1</v>
      </c>
      <c r="S61" s="54" t="n"/>
      <c r="T61" s="55" t="n"/>
      <c r="U61" s="37">
        <f>L87*T87</f>
        <v/>
      </c>
    </row>
    <row r="62" ht="90" customHeight="1" s="217">
      <c r="A62" s="14" t="n">
        <v>59</v>
      </c>
      <c r="B62" s="34" t="n"/>
      <c r="C62" s="15" t="inlineStr">
        <is>
          <t>No</t>
        </is>
      </c>
      <c r="D62" s="15" t="inlineStr">
        <is>
          <t>Yes</t>
        </is>
      </c>
      <c r="E62" s="16" t="inlineStr">
        <is>
          <t>Étiquettes pour cahiers 9 pièces BEBE Friends Fille</t>
        </is>
      </c>
      <c r="F62" s="17" t="n">
        <v>1</v>
      </c>
      <c r="G62" s="18" t="n">
        <v>5902277328700</v>
      </c>
      <c r="H62" s="14" t="n">
        <v>12</v>
      </c>
      <c r="I62" s="18" t="n">
        <v>5902277336453</v>
      </c>
      <c r="J62" s="14" t="n">
        <v>300</v>
      </c>
      <c r="K62" s="35" t="n">
        <v>5902277336477</v>
      </c>
      <c r="L62" s="19" t="n">
        <v>0.49</v>
      </c>
      <c r="M62" s="19" t="n">
        <v>1.29</v>
      </c>
      <c r="N62" s="36">
        <f>L86*H86</f>
        <v/>
      </c>
      <c r="O62" s="38" t="n">
        <v>0.012</v>
      </c>
      <c r="P62" s="39" t="n">
        <v>8.5</v>
      </c>
      <c r="Q62" s="39" t="n">
        <v>20</v>
      </c>
      <c r="R62" s="39" t="n">
        <v>1</v>
      </c>
      <c r="S62" s="14" t="n"/>
      <c r="T62" s="55" t="n"/>
      <c r="U62" s="37">
        <f>L86*T86</f>
        <v/>
      </c>
    </row>
    <row r="63" ht="90" customHeight="1" s="217">
      <c r="A63" s="14" t="n">
        <v>60</v>
      </c>
      <c r="B63" s="34" t="n"/>
      <c r="C63" s="15" t="inlineStr">
        <is>
          <t>No</t>
        </is>
      </c>
      <c r="D63" s="15" t="inlineStr">
        <is>
          <t>No</t>
        </is>
      </c>
      <c r="E63" s="16" t="inlineStr">
        <is>
          <t>Cahier A5 petit carreau 16 pages 90g Super Smooth BEBE Friends</t>
        </is>
      </c>
      <c r="F63" s="17" t="n">
        <v>6</v>
      </c>
      <c r="G63" s="18" t="n">
        <v>5902277347978</v>
      </c>
      <c r="H63" s="14" t="n">
        <v>20</v>
      </c>
      <c r="I63" s="18" t="n">
        <v>5902277351548</v>
      </c>
      <c r="J63" s="14" t="n">
        <v>240</v>
      </c>
      <c r="K63" s="35" t="n">
        <v>5902277351555</v>
      </c>
      <c r="L63" s="19" t="n">
        <v>0.54</v>
      </c>
      <c r="M63" s="19" t="n">
        <v>1.29</v>
      </c>
      <c r="N63" s="36">
        <f>L78*H78</f>
        <v/>
      </c>
      <c r="O63" s="38" t="n">
        <v>0.067</v>
      </c>
      <c r="P63" s="39" t="n">
        <v>14.8</v>
      </c>
      <c r="Q63" s="39" t="n">
        <v>20.2</v>
      </c>
      <c r="R63" s="39" t="n">
        <v>8</v>
      </c>
      <c r="S63" s="14" t="n"/>
      <c r="T63" s="55" t="n"/>
      <c r="U63" s="37">
        <f>L78*T78</f>
        <v/>
      </c>
    </row>
    <row r="64" ht="118" customHeight="1" s="217">
      <c r="A64" s="14" t="n">
        <v>61</v>
      </c>
      <c r="B64" s="34" t="n"/>
      <c r="C64" s="15" t="inlineStr">
        <is>
          <t>No</t>
        </is>
      </c>
      <c r="D64" s="15" t="inlineStr">
        <is>
          <t>No</t>
        </is>
      </c>
      <c r="E64" s="16" t="inlineStr">
        <is>
          <t>Cahier A5 petit carreau 32 pages 90g Super Smooth BEBE Friends</t>
        </is>
      </c>
      <c r="F64" s="17" t="n">
        <v>6</v>
      </c>
      <c r="G64" s="18" t="n">
        <v>5902277348227</v>
      </c>
      <c r="H64" s="14" t="n">
        <v>10</v>
      </c>
      <c r="I64" s="18" t="n">
        <v>5902277351609</v>
      </c>
      <c r="J64" s="14" t="n">
        <v>160</v>
      </c>
      <c r="K64" s="35" t="n">
        <v>5902277351616</v>
      </c>
      <c r="L64" s="19" t="n">
        <v>0.77</v>
      </c>
      <c r="M64" s="19" t="n">
        <v>1.69</v>
      </c>
      <c r="N64" s="36">
        <f>L79*H79</f>
        <v/>
      </c>
      <c r="O64" s="38" t="n">
        <v>0.111</v>
      </c>
      <c r="P64" s="39" t="n">
        <v>14.8</v>
      </c>
      <c r="Q64" s="39" t="n">
        <v>20.2</v>
      </c>
      <c r="R64" s="39" t="n">
        <v>4</v>
      </c>
      <c r="S64" s="14" t="n"/>
      <c r="T64" s="55" t="n"/>
      <c r="U64" s="37">
        <f>L79*T79</f>
        <v/>
      </c>
    </row>
    <row r="65" ht="90" customHeight="1" s="217">
      <c r="A65" s="14" t="n">
        <v>62</v>
      </c>
      <c r="B65" s="34" t="n"/>
      <c r="C65" s="15" t="inlineStr">
        <is>
          <t>No</t>
        </is>
      </c>
      <c r="D65" s="15" t="inlineStr">
        <is>
          <t>Yes</t>
        </is>
      </c>
      <c r="E65" s="16" t="inlineStr">
        <is>
          <t>Tatouages pour enfants 60 pièces BEBE Friends</t>
        </is>
      </c>
      <c r="F65" s="17" t="n">
        <v>2</v>
      </c>
      <c r="G65" s="18" t="n">
        <v>5902277368423</v>
      </c>
      <c r="H65" s="14" t="n">
        <v>12</v>
      </c>
      <c r="I65" s="18" t="n">
        <v>5902277368744</v>
      </c>
      <c r="J65" s="14" t="n">
        <v>480</v>
      </c>
      <c r="K65" s="35" t="n">
        <v>5902277368782</v>
      </c>
      <c r="L65" s="19" t="n">
        <v>1.03</v>
      </c>
      <c r="M65" s="19" t="n">
        <v>2.49</v>
      </c>
      <c r="N65" s="36">
        <f>L28*H28</f>
        <v/>
      </c>
      <c r="O65" s="38" t="n">
        <v>0.025</v>
      </c>
      <c r="P65" s="39" t="n">
        <v>15</v>
      </c>
      <c r="Q65" s="39" t="n">
        <v>20.8</v>
      </c>
      <c r="R65" s="39" t="n">
        <v>0.3</v>
      </c>
      <c r="S65" s="14" t="n"/>
      <c r="T65" s="55" t="n"/>
      <c r="U65" s="37">
        <f>L28*T28</f>
        <v/>
      </c>
    </row>
    <row r="66" ht="90" customHeight="1" s="217">
      <c r="A66" s="14" t="n">
        <v>63</v>
      </c>
      <c r="B66" s="34" t="n"/>
      <c r="C66" s="15" t="inlineStr">
        <is>
          <t>No</t>
        </is>
      </c>
      <c r="D66" s="15" t="inlineStr">
        <is>
          <t>Yes</t>
        </is>
      </c>
      <c r="E66" s="16" t="inlineStr">
        <is>
          <t>Autocollants pour ongles 180 pièces BEBE Friends</t>
        </is>
      </c>
      <c r="F66" s="17" t="n">
        <v>1</v>
      </c>
      <c r="G66" s="18" t="n">
        <v>5902277368430</v>
      </c>
      <c r="H66" s="14" t="n">
        <v>12</v>
      </c>
      <c r="I66" s="18" t="n">
        <v>5902277368751</v>
      </c>
      <c r="J66" s="14" t="n">
        <v>480</v>
      </c>
      <c r="K66" s="35" t="n">
        <v>5902277368799</v>
      </c>
      <c r="L66" s="19" t="n">
        <v>1.03</v>
      </c>
      <c r="M66" s="19" t="n">
        <v>2.49</v>
      </c>
      <c r="N66" s="36">
        <f>L29*H29</f>
        <v/>
      </c>
      <c r="O66" s="38" t="n">
        <v>0.025</v>
      </c>
      <c r="P66" s="39" t="n">
        <v>15</v>
      </c>
      <c r="Q66" s="39" t="n">
        <v>21</v>
      </c>
      <c r="R66" s="39" t="n">
        <v>0.3</v>
      </c>
      <c r="S66" s="14" t="n"/>
      <c r="T66" s="55" t="n"/>
      <c r="U66" s="37">
        <f>L29*T29</f>
        <v/>
      </c>
    </row>
    <row r="67" ht="90" customHeight="1" s="217">
      <c r="A67" s="14" t="n">
        <v>64</v>
      </c>
      <c r="B67" s="34" t="n"/>
      <c r="C67" s="15" t="inlineStr">
        <is>
          <t>No</t>
        </is>
      </c>
      <c r="D67" s="15" t="inlineStr">
        <is>
          <t>Yes</t>
        </is>
      </c>
      <c r="E67" s="16" t="inlineStr">
        <is>
          <t>Autocollants pour oreilles 96 pièces BEBE Friends</t>
        </is>
      </c>
      <c r="F67" s="17" t="n">
        <v>1</v>
      </c>
      <c r="G67" s="18" t="n">
        <v>5902277368447</v>
      </c>
      <c r="H67" s="14" t="n">
        <v>12</v>
      </c>
      <c r="I67" s="18" t="n">
        <v>5902277368768</v>
      </c>
      <c r="J67" s="14" t="n">
        <v>480</v>
      </c>
      <c r="K67" s="35" t="n">
        <v>5902277368805</v>
      </c>
      <c r="L67" s="19" t="n">
        <v>1.03</v>
      </c>
      <c r="M67" s="19" t="n">
        <v>2.49</v>
      </c>
      <c r="N67" s="36">
        <f>L30*H30</f>
        <v/>
      </c>
      <c r="O67" s="38" t="n">
        <v>0.025</v>
      </c>
      <c r="P67" s="39" t="n">
        <v>15</v>
      </c>
      <c r="Q67" s="39" t="n">
        <v>21</v>
      </c>
      <c r="R67" s="39" t="n">
        <v>0.3</v>
      </c>
      <c r="S67" s="14" t="n"/>
      <c r="T67" s="55" t="n"/>
      <c r="U67" s="37">
        <f>L30*T30</f>
        <v/>
      </c>
    </row>
    <row r="68" ht="90" customHeight="1" s="217">
      <c r="A68" s="43" t="n">
        <v>65</v>
      </c>
      <c r="B68" s="44" t="n"/>
      <c r="C68" s="45" t="inlineStr">
        <is>
          <t>No</t>
        </is>
      </c>
      <c r="D68" s="45" t="inlineStr">
        <is>
          <t>Yes</t>
        </is>
      </c>
      <c r="E68" s="46" t="inlineStr">
        <is>
          <t>Stickers 3D puffy 50 pièces BEBE Friends</t>
        </is>
      </c>
      <c r="F68" s="47" t="n">
        <v>2</v>
      </c>
      <c r="G68" s="48" t="n">
        <v>5902277368454</v>
      </c>
      <c r="H68" s="43" t="n">
        <v>12</v>
      </c>
      <c r="I68" s="48" t="n">
        <v>5902277368775</v>
      </c>
      <c r="J68" s="43" t="n">
        <v>480</v>
      </c>
      <c r="K68" s="50" t="n">
        <v>5902277368812</v>
      </c>
      <c r="L68" s="51" t="n">
        <v>1.01</v>
      </c>
      <c r="M68" s="19" t="n">
        <v>2.49</v>
      </c>
      <c r="N68" s="36">
        <f>L31*H31</f>
        <v/>
      </c>
      <c r="O68" s="52" t="n">
        <v>0.025</v>
      </c>
      <c r="P68" s="53" t="n">
        <v>15</v>
      </c>
      <c r="Q68" s="53" t="n">
        <v>20.8</v>
      </c>
      <c r="R68" s="53" t="n">
        <v>0.3</v>
      </c>
      <c r="S68" s="60" t="n"/>
      <c r="T68" s="55" t="n"/>
      <c r="U68" s="37">
        <f>L31*T31</f>
        <v/>
      </c>
    </row>
    <row r="69" ht="90" customHeight="1" s="217">
      <c r="A69" s="14" t="n">
        <v>66</v>
      </c>
      <c r="B69" s="34" t="n"/>
      <c r="C69" s="15" t="inlineStr">
        <is>
          <t>No</t>
        </is>
      </c>
      <c r="D69" s="15" t="inlineStr">
        <is>
          <t>Yes</t>
        </is>
      </c>
      <c r="E69" s="16" t="inlineStr">
        <is>
          <t>Bulles de savon 60 ml BEBE Friends</t>
        </is>
      </c>
      <c r="F69" s="17" t="n">
        <v>1</v>
      </c>
      <c r="G69" s="18" t="n">
        <v>5902277384478</v>
      </c>
      <c r="H69" s="14" t="n">
        <v>144</v>
      </c>
      <c r="I69" s="18" t="n"/>
      <c r="J69" s="14" t="n"/>
      <c r="K69" s="35" t="n"/>
      <c r="L69" s="19" t="n">
        <v>0.49</v>
      </c>
      <c r="M69" s="19" t="n">
        <v>1.29</v>
      </c>
      <c r="N69" s="36">
        <f>L102*H102</f>
        <v/>
      </c>
      <c r="O69" s="38" t="n"/>
      <c r="P69" s="39" t="n"/>
      <c r="Q69" s="39" t="n"/>
      <c r="R69" s="39" t="n"/>
      <c r="S69" s="14" t="n"/>
      <c r="T69" s="55" t="n"/>
      <c r="U69" s="37" t="n"/>
    </row>
    <row r="70" ht="90" customHeight="1" s="217">
      <c r="A70" s="14" t="n">
        <v>67</v>
      </c>
      <c r="B70" s="34" t="n"/>
      <c r="C70" s="15" t="inlineStr">
        <is>
          <t>No</t>
        </is>
      </c>
      <c r="D70" s="15" t="inlineStr">
        <is>
          <t>Yes</t>
        </is>
      </c>
      <c r="E70" s="16" t="inlineStr">
        <is>
          <t>Autocollants thermocollants pour vêtements 20 pièces BEBE Friends</t>
        </is>
      </c>
      <c r="F70" s="17" t="n">
        <v>2</v>
      </c>
      <c r="G70" s="18" t="n">
        <v>5902277388421</v>
      </c>
      <c r="H70" s="14" t="n">
        <v>12</v>
      </c>
      <c r="I70" s="18" t="n"/>
      <c r="J70" s="14" t="n">
        <v>144</v>
      </c>
      <c r="K70" s="35" t="n"/>
      <c r="L70" s="19" t="n">
        <v>1.17</v>
      </c>
      <c r="M70" s="19" t="n">
        <v>2.49</v>
      </c>
      <c r="N70" s="36">
        <f>L32*H32</f>
        <v/>
      </c>
      <c r="O70" s="38" t="n"/>
      <c r="P70" s="39" t="n"/>
      <c r="Q70" s="39" t="n"/>
      <c r="R70" s="39" t="n"/>
      <c r="S70" s="14" t="inlineStr">
        <is>
          <t>the end of May</t>
        </is>
      </c>
      <c r="T70" s="55" t="n"/>
      <c r="U70" s="37">
        <f>L32*T32</f>
        <v/>
      </c>
    </row>
    <row r="71" ht="90" customHeight="1" s="217">
      <c r="A71" s="43" t="n">
        <v>68</v>
      </c>
      <c r="B71" s="44" t="n"/>
      <c r="C71" s="45" t="inlineStr">
        <is>
          <t>No</t>
        </is>
      </c>
      <c r="D71" s="45" t="inlineStr">
        <is>
          <t>Yes</t>
        </is>
      </c>
      <c r="E71" s="46" t="inlineStr">
        <is>
          <t>Cartes à gratter 8 pièces avec bâtonnet en bois BEBE Friends</t>
        </is>
      </c>
      <c r="F71" s="47" t="n">
        <v>1</v>
      </c>
      <c r="G71" s="48" t="n">
        <v>5902277388445</v>
      </c>
      <c r="H71" s="43" t="n">
        <v>12</v>
      </c>
      <c r="I71" s="48" t="n"/>
      <c r="J71" s="43" t="n">
        <v>144</v>
      </c>
      <c r="K71" s="50" t="n"/>
      <c r="L71" s="51" t="n">
        <v>1.17</v>
      </c>
      <c r="M71" s="19" t="n">
        <v>2.49</v>
      </c>
      <c r="N71" s="36">
        <f>L33*H33</f>
        <v/>
      </c>
      <c r="O71" s="52" t="n"/>
      <c r="P71" s="53" t="n"/>
      <c r="Q71" s="53" t="n"/>
      <c r="R71" s="53" t="n"/>
      <c r="S71" s="56" t="inlineStr">
        <is>
          <t>the end of May</t>
        </is>
      </c>
      <c r="T71" s="55" t="n"/>
      <c r="U71" s="37">
        <f>L33*T33</f>
        <v/>
      </c>
    </row>
    <row r="72" ht="90" customHeight="1" s="217">
      <c r="A72" s="43" t="n">
        <v>69</v>
      </c>
      <c r="B72" s="44" t="n"/>
      <c r="C72" s="45" t="inlineStr">
        <is>
          <t>No</t>
        </is>
      </c>
      <c r="D72" s="45" t="inlineStr">
        <is>
          <t>No</t>
        </is>
      </c>
      <c r="E72" s="46" t="inlineStr">
        <is>
          <t>Chemise à élastique A4+ BEBE Friends Fille</t>
        </is>
      </c>
      <c r="F72" s="47" t="n">
        <v>3</v>
      </c>
      <c r="G72" s="48" t="n">
        <v>5902277314574</v>
      </c>
      <c r="H72" s="43" t="n">
        <v>10</v>
      </c>
      <c r="I72" s="48" t="n">
        <v>5902277324610</v>
      </c>
      <c r="J72" s="43" t="n">
        <v>50</v>
      </c>
      <c r="K72" s="50" t="n">
        <v>5902277324627</v>
      </c>
      <c r="L72" s="51" t="n">
        <v>1.33</v>
      </c>
      <c r="M72" s="19" t="n">
        <v>2.99</v>
      </c>
      <c r="N72" s="36">
        <f>L90*H90</f>
        <v/>
      </c>
      <c r="O72" s="52" t="n">
        <v>0.063</v>
      </c>
      <c r="P72" s="53" t="n">
        <v>23</v>
      </c>
      <c r="Q72" s="53" t="n">
        <v>31.5</v>
      </c>
      <c r="R72" s="53" t="n">
        <v>4</v>
      </c>
      <c r="S72" s="56" t="n"/>
      <c r="T72" s="55" t="n"/>
      <c r="U72" s="37">
        <f>L90*T90</f>
        <v/>
      </c>
    </row>
    <row r="73" ht="90" customHeight="1" s="217">
      <c r="A73" s="43" t="n">
        <v>70</v>
      </c>
      <c r="B73" s="44" t="n"/>
      <c r="C73" s="45" t="inlineStr">
        <is>
          <t>No</t>
        </is>
      </c>
      <c r="D73" s="45" t="inlineStr">
        <is>
          <t>No</t>
        </is>
      </c>
      <c r="E73" s="46" t="inlineStr">
        <is>
          <t>Chemise à élastique A4+ BEBE Friends Garçon</t>
        </is>
      </c>
      <c r="F73" s="47" t="n">
        <v>3</v>
      </c>
      <c r="G73" s="48" t="n">
        <v>5902277314581</v>
      </c>
      <c r="H73" s="43" t="n">
        <v>10</v>
      </c>
      <c r="I73" s="48" t="n">
        <v>5902277324641</v>
      </c>
      <c r="J73" s="43" t="n">
        <v>50</v>
      </c>
      <c r="K73" s="50" t="n">
        <v>5902277324658</v>
      </c>
      <c r="L73" s="51" t="n">
        <v>1.33</v>
      </c>
      <c r="M73" s="19" t="n">
        <v>2.99</v>
      </c>
      <c r="N73" s="36">
        <f>L91*H91</f>
        <v/>
      </c>
      <c r="O73" s="52" t="n">
        <v>0.063</v>
      </c>
      <c r="P73" s="53" t="n">
        <v>23</v>
      </c>
      <c r="Q73" s="53" t="n">
        <v>31.5</v>
      </c>
      <c r="R73" s="53" t="n">
        <v>4</v>
      </c>
      <c r="S73" s="56" t="n"/>
      <c r="T73" s="55" t="n"/>
      <c r="U73" s="37">
        <f>L91*T91</f>
        <v/>
      </c>
    </row>
    <row r="74" ht="90" customHeight="1" s="217">
      <c r="A74" s="43" t="n">
        <v>71</v>
      </c>
      <c r="B74" s="44" t="n"/>
      <c r="C74" s="45" t="inlineStr">
        <is>
          <t>No</t>
        </is>
      </c>
      <c r="D74" s="45" t="inlineStr">
        <is>
          <t>No</t>
        </is>
      </c>
      <c r="E74" s="46" t="inlineStr">
        <is>
          <t>Chemise à élastique A5+ BEBE Friends Fille</t>
        </is>
      </c>
      <c r="F74" s="47" t="n">
        <v>3</v>
      </c>
      <c r="G74" s="48" t="n">
        <v>5902277314598</v>
      </c>
      <c r="H74" s="43" t="n">
        <v>10</v>
      </c>
      <c r="I74" s="48" t="n">
        <v>5902277324917</v>
      </c>
      <c r="J74" s="43" t="n">
        <v>100</v>
      </c>
      <c r="K74" s="50" t="n">
        <v>5902277324924</v>
      </c>
      <c r="L74" s="51" t="n">
        <v>0.85</v>
      </c>
      <c r="M74" s="19" t="n">
        <v>1.69</v>
      </c>
      <c r="N74" s="36">
        <f>L88*H88</f>
        <v/>
      </c>
      <c r="O74" s="52" t="n">
        <v>0.03</v>
      </c>
      <c r="P74" s="53" t="n">
        <v>16.1</v>
      </c>
      <c r="Q74" s="53" t="n">
        <v>22</v>
      </c>
      <c r="R74" s="53" t="n">
        <v>4</v>
      </c>
      <c r="S74" s="54" t="n"/>
      <c r="T74" s="55" t="n"/>
      <c r="U74" s="37">
        <f>L88*T88</f>
        <v/>
      </c>
    </row>
    <row r="75" ht="90" customHeight="1" s="217">
      <c r="A75" s="14" t="n">
        <v>72</v>
      </c>
      <c r="B75" s="34" t="n"/>
      <c r="C75" s="15" t="inlineStr">
        <is>
          <t>No</t>
        </is>
      </c>
      <c r="D75" s="15" t="inlineStr">
        <is>
          <t>No</t>
        </is>
      </c>
      <c r="E75" s="16" t="inlineStr">
        <is>
          <t>Chemise à élastique A5+ BEBE Friends Garçon</t>
        </is>
      </c>
      <c r="F75" s="17" t="n">
        <v>3</v>
      </c>
      <c r="G75" s="18" t="n">
        <v>5902277314604</v>
      </c>
      <c r="H75" s="14" t="n">
        <v>10</v>
      </c>
      <c r="I75" s="18" t="n">
        <v>5902277324948</v>
      </c>
      <c r="J75" s="14" t="n">
        <v>100</v>
      </c>
      <c r="K75" s="35" t="n">
        <v>5902277324955</v>
      </c>
      <c r="L75" s="19" t="n">
        <v>0.85</v>
      </c>
      <c r="M75" s="19" t="n">
        <v>1.69</v>
      </c>
      <c r="N75" s="36">
        <f>L89*H89</f>
        <v/>
      </c>
      <c r="O75" s="38" t="n">
        <v>0.03</v>
      </c>
      <c r="P75" s="39" t="n">
        <v>16.1</v>
      </c>
      <c r="Q75" s="39" t="n">
        <v>22</v>
      </c>
      <c r="R75" s="39" t="n">
        <v>4</v>
      </c>
      <c r="S75" s="14" t="n"/>
      <c r="T75" s="55" t="n"/>
      <c r="U75" s="37">
        <f>L89*T89</f>
        <v/>
      </c>
    </row>
    <row r="76" ht="90" customHeight="1" s="217">
      <c r="A76" s="14" t="n">
        <v>73</v>
      </c>
      <c r="B76" s="34" t="n"/>
      <c r="C76" s="15" t="inlineStr">
        <is>
          <t>No</t>
        </is>
      </c>
      <c r="D76" s="15" t="inlineStr">
        <is>
          <t>No</t>
        </is>
      </c>
      <c r="E76" s="16" t="inlineStr">
        <is>
          <t>Porte-documents rigide avec poignée C4 BEBE Friends Fille</t>
        </is>
      </c>
      <c r="F76" s="17" t="n">
        <v>1</v>
      </c>
      <c r="G76" s="18" t="n">
        <v>5902277328731</v>
      </c>
      <c r="H76" s="14" t="n">
        <v>5</v>
      </c>
      <c r="I76" s="18" t="n">
        <v>5902277337016</v>
      </c>
      <c r="J76" s="14" t="n"/>
      <c r="K76" s="35" t="n">
        <v>5902277337016</v>
      </c>
      <c r="L76" s="19" t="n">
        <v>5.82</v>
      </c>
      <c r="M76" s="19" t="n">
        <v>11.99</v>
      </c>
      <c r="N76" s="36">
        <f>L94*H94</f>
        <v/>
      </c>
      <c r="O76" s="38" t="n">
        <v>0.35</v>
      </c>
      <c r="P76" s="39" t="n">
        <v>21</v>
      </c>
      <c r="Q76" s="39" t="n">
        <v>26</v>
      </c>
      <c r="R76" s="39" t="n">
        <v>8</v>
      </c>
      <c r="S76" s="14" t="n"/>
      <c r="T76" s="55" t="n"/>
      <c r="U76" s="37">
        <f>L94*T94</f>
        <v/>
      </c>
    </row>
    <row r="77" ht="90" customHeight="1" s="217">
      <c r="A77" s="14" t="n">
        <v>74</v>
      </c>
      <c r="B77" s="34" t="n"/>
      <c r="C77" s="15" t="inlineStr">
        <is>
          <t>No</t>
        </is>
      </c>
      <c r="D77" s="15" t="inlineStr">
        <is>
          <t>No</t>
        </is>
      </c>
      <c r="E77" s="16" t="inlineStr">
        <is>
          <t>Porte-documents rigide avec poignée C4 BEBE Friends Garçon</t>
        </is>
      </c>
      <c r="F77" s="17" t="n">
        <v>1</v>
      </c>
      <c r="G77" s="18" t="n">
        <v>5902277328748</v>
      </c>
      <c r="H77" s="14" t="n">
        <v>5</v>
      </c>
      <c r="I77" s="18" t="n">
        <v>5902277337023</v>
      </c>
      <c r="J77" s="14" t="n"/>
      <c r="K77" s="35" t="n">
        <v>5902277337023</v>
      </c>
      <c r="L77" s="19" t="n">
        <v>5.82</v>
      </c>
      <c r="M77" s="19" t="n">
        <v>11.99</v>
      </c>
      <c r="N77" s="36">
        <f>L95*H95</f>
        <v/>
      </c>
      <c r="O77" s="38" t="n">
        <v>0.35</v>
      </c>
      <c r="P77" s="39" t="n">
        <v>21</v>
      </c>
      <c r="Q77" s="39" t="n">
        <v>26</v>
      </c>
      <c r="R77" s="39" t="n">
        <v>8</v>
      </c>
      <c r="S77" s="14" t="n"/>
      <c r="T77" s="55" t="n"/>
      <c r="U77" s="37">
        <f>L95*T95</f>
        <v/>
      </c>
    </row>
    <row r="78" ht="90" customHeight="1" s="217">
      <c r="A78" s="14" t="n">
        <v>75</v>
      </c>
      <c r="B78" s="34" t="n"/>
      <c r="C78" s="15" t="inlineStr">
        <is>
          <t>No</t>
        </is>
      </c>
      <c r="D78" s="15" t="inlineStr">
        <is>
          <t>No</t>
        </is>
      </c>
      <c r="E78" s="16" t="inlineStr">
        <is>
          <t>Classeur rigide A4+ BEBE Friends Fille</t>
        </is>
      </c>
      <c r="F78" s="17" t="n">
        <v>1</v>
      </c>
      <c r="G78" s="18" t="n">
        <v>5902277328755</v>
      </c>
      <c r="H78" s="14" t="n">
        <v>4</v>
      </c>
      <c r="I78" s="18" t="n">
        <v>5902277344458</v>
      </c>
      <c r="J78" s="14" t="n"/>
      <c r="K78" s="35" t="n">
        <v>5902277344458</v>
      </c>
      <c r="L78" s="19" t="n">
        <v>3.8</v>
      </c>
      <c r="M78" s="19" t="n">
        <v>7.99</v>
      </c>
      <c r="N78" s="36">
        <f>L92*H92</f>
        <v/>
      </c>
      <c r="O78" s="38" t="n">
        <v>0.375</v>
      </c>
      <c r="P78" s="39" t="n">
        <v>25</v>
      </c>
      <c r="Q78" s="39" t="n">
        <v>33</v>
      </c>
      <c r="R78" s="39" t="n">
        <v>3.5</v>
      </c>
      <c r="S78" s="14" t="n"/>
      <c r="T78" s="55" t="n"/>
      <c r="U78" s="37">
        <f>L92*T92</f>
        <v/>
      </c>
    </row>
    <row r="79" ht="90" customHeight="1" s="217">
      <c r="A79" s="14" t="n">
        <v>76</v>
      </c>
      <c r="B79" s="34" t="n"/>
      <c r="C79" s="15" t="inlineStr">
        <is>
          <t>No</t>
        </is>
      </c>
      <c r="D79" s="15" t="inlineStr">
        <is>
          <t>No</t>
        </is>
      </c>
      <c r="E79" s="16" t="inlineStr">
        <is>
          <t>Classeur rigide A4+ BEBE Friends Garçon</t>
        </is>
      </c>
      <c r="F79" s="17" t="n">
        <v>1</v>
      </c>
      <c r="G79" s="18" t="n">
        <v>5902277328762</v>
      </c>
      <c r="H79" s="14" t="n">
        <v>4</v>
      </c>
      <c r="I79" s="18" t="n">
        <v>5902277344465</v>
      </c>
      <c r="J79" s="14" t="n"/>
      <c r="K79" s="35" t="n">
        <v>5902277344465</v>
      </c>
      <c r="L79" s="19" t="n">
        <v>3.8</v>
      </c>
      <c r="M79" s="19" t="n">
        <v>7.99</v>
      </c>
      <c r="N79" s="36">
        <f>L93*H93</f>
        <v/>
      </c>
      <c r="O79" s="38" t="n">
        <v>0.375</v>
      </c>
      <c r="P79" s="39" t="n">
        <v>25</v>
      </c>
      <c r="Q79" s="39" t="n">
        <v>33</v>
      </c>
      <c r="R79" s="39" t="n">
        <v>3.5</v>
      </c>
      <c r="S79" s="14" t="n"/>
      <c r="T79" s="55" t="n"/>
      <c r="U79" s="37">
        <f>L93*T93</f>
        <v/>
      </c>
    </row>
    <row r="80" ht="90" customHeight="1" s="217">
      <c r="A80" s="14" t="n">
        <v>77</v>
      </c>
      <c r="B80" s="34" t="n"/>
      <c r="C80" s="15" t="inlineStr">
        <is>
          <t>No</t>
        </is>
      </c>
      <c r="D80" s="15" t="inlineStr">
        <is>
          <t>No</t>
        </is>
      </c>
      <c r="E80" s="16" t="inlineStr">
        <is>
          <t>Chemise à élastique A3 Ours BEBE Friends</t>
        </is>
      </c>
      <c r="F80" s="17" t="n">
        <v>1</v>
      </c>
      <c r="G80" s="18" t="n">
        <v>5902277375988</v>
      </c>
      <c r="H80" s="14" t="n">
        <v>10</v>
      </c>
      <c r="I80" s="18" t="n">
        <v>5902277376046</v>
      </c>
      <c r="J80" s="14" t="n">
        <v>50</v>
      </c>
      <c r="K80" s="35" t="n">
        <v>5902277376107</v>
      </c>
      <c r="L80" s="19" t="n">
        <v>2.05</v>
      </c>
      <c r="M80" s="19" t="n">
        <v>4.49</v>
      </c>
      <c r="N80" s="36">
        <f>L99*H99</f>
        <v/>
      </c>
      <c r="O80" s="38" t="n">
        <v>0.25</v>
      </c>
      <c r="P80" s="39" t="n">
        <v>31.8</v>
      </c>
      <c r="Q80" s="39" t="n">
        <v>43.2</v>
      </c>
      <c r="R80" s="39" t="n">
        <v>0.3</v>
      </c>
      <c r="S80" s="14" t="n"/>
      <c r="T80" s="55" t="n"/>
      <c r="U80" s="37">
        <f>L99*T99</f>
        <v/>
      </c>
    </row>
    <row r="81" ht="90" customHeight="1" s="217">
      <c r="A81" s="14" t="n">
        <v>78</v>
      </c>
      <c r="B81" s="34" t="n"/>
      <c r="C81" s="15" t="inlineStr">
        <is>
          <t>No</t>
        </is>
      </c>
      <c r="D81" s="15" t="inlineStr">
        <is>
          <t>No</t>
        </is>
      </c>
      <c r="E81" s="16" t="inlineStr">
        <is>
          <t>Chemise à élastique A3 Chat BEBE Friends</t>
        </is>
      </c>
      <c r="F81" s="17" t="n">
        <v>1</v>
      </c>
      <c r="G81" s="18" t="n">
        <v>5902277375995</v>
      </c>
      <c r="H81" s="14" t="n">
        <v>10</v>
      </c>
      <c r="I81" s="18" t="n">
        <v>5902277376053</v>
      </c>
      <c r="J81" s="14" t="n">
        <v>50</v>
      </c>
      <c r="K81" s="35" t="n">
        <v>5902277376114</v>
      </c>
      <c r="L81" s="19" t="n">
        <v>2.05</v>
      </c>
      <c r="M81" s="19" t="n">
        <v>4.49</v>
      </c>
      <c r="N81" s="36">
        <f>L101*H101</f>
        <v/>
      </c>
      <c r="O81" s="38" t="n">
        <v>0.25</v>
      </c>
      <c r="P81" s="39" t="n">
        <v>31.8</v>
      </c>
      <c r="Q81" s="39" t="n">
        <v>43.2</v>
      </c>
      <c r="R81" s="39" t="n">
        <v>0.3</v>
      </c>
      <c r="S81" s="14" t="n"/>
      <c r="T81" s="55" t="n"/>
      <c r="U81" s="37">
        <f>L101*T101</f>
        <v/>
      </c>
    </row>
    <row r="82" ht="90" customHeight="1" s="217">
      <c r="A82" s="14" t="n">
        <v>79</v>
      </c>
      <c r="B82" s="34" t="n"/>
      <c r="C82" s="15" t="inlineStr">
        <is>
          <t>No</t>
        </is>
      </c>
      <c r="D82" s="15" t="inlineStr">
        <is>
          <t>No</t>
        </is>
      </c>
      <c r="E82" s="16" t="inlineStr">
        <is>
          <t>Chemise à élastique A3 Panda BEBE Friends</t>
        </is>
      </c>
      <c r="F82" s="17" t="n">
        <v>1</v>
      </c>
      <c r="G82" s="18" t="n">
        <v>5902277376008</v>
      </c>
      <c r="H82" s="14" t="n">
        <v>10</v>
      </c>
      <c r="I82" s="18" t="n">
        <v>5902277376060</v>
      </c>
      <c r="J82" s="14" t="n">
        <v>50</v>
      </c>
      <c r="K82" s="35" t="n">
        <v>5902277376121</v>
      </c>
      <c r="L82" s="19" t="n">
        <v>2.05</v>
      </c>
      <c r="M82" s="19" t="n">
        <v>4.49</v>
      </c>
      <c r="N82" s="36">
        <f>L100*H100</f>
        <v/>
      </c>
      <c r="O82" s="38" t="n">
        <v>0.25</v>
      </c>
      <c r="P82" s="39" t="n">
        <v>31.8</v>
      </c>
      <c r="Q82" s="39" t="n">
        <v>43.2</v>
      </c>
      <c r="R82" s="39" t="n">
        <v>0.3</v>
      </c>
      <c r="S82" s="14" t="n"/>
      <c r="T82" s="55" t="n"/>
      <c r="U82" s="37">
        <f>L100*T100</f>
        <v/>
      </c>
    </row>
    <row r="83" ht="90" customHeight="1" s="217">
      <c r="A83" s="14" t="n">
        <v>80</v>
      </c>
      <c r="B83" s="34" t="n"/>
      <c r="C83" s="15" t="inlineStr">
        <is>
          <t>No</t>
        </is>
      </c>
      <c r="D83" s="15" t="inlineStr">
        <is>
          <t>No</t>
        </is>
      </c>
      <c r="E83" s="16" t="inlineStr">
        <is>
          <t>Chemise à élastique A3 Renard BEBE Friends</t>
        </is>
      </c>
      <c r="F83" s="17" t="n">
        <v>1</v>
      </c>
      <c r="G83" s="18" t="n">
        <v>5902277376015</v>
      </c>
      <c r="H83" s="14" t="n">
        <v>10</v>
      </c>
      <c r="I83" s="18" t="n">
        <v>5902277376077</v>
      </c>
      <c r="J83" s="14" t="n">
        <v>50</v>
      </c>
      <c r="K83" s="35" t="n">
        <v>5902277376138</v>
      </c>
      <c r="L83" s="19" t="n">
        <v>2.05</v>
      </c>
      <c r="M83" s="19" t="n">
        <v>4.49</v>
      </c>
      <c r="N83" s="36">
        <f>L96*H96</f>
        <v/>
      </c>
      <c r="O83" s="38" t="n">
        <v>0.25</v>
      </c>
      <c r="P83" s="39" t="n">
        <v>31.8</v>
      </c>
      <c r="Q83" s="39" t="n">
        <v>43.2</v>
      </c>
      <c r="R83" s="39" t="n">
        <v>0.3</v>
      </c>
      <c r="S83" s="14" t="n"/>
      <c r="T83" s="55" t="n"/>
      <c r="U83" s="37">
        <f>L96*T96</f>
        <v/>
      </c>
    </row>
    <row r="84" ht="90" customHeight="1" s="217">
      <c r="A84" s="14" t="n">
        <v>81</v>
      </c>
      <c r="B84" s="34" t="n"/>
      <c r="C84" s="15" t="inlineStr">
        <is>
          <t>No</t>
        </is>
      </c>
      <c r="D84" s="15" t="inlineStr">
        <is>
          <t>No</t>
        </is>
      </c>
      <c r="E84" s="16" t="inlineStr">
        <is>
          <t>Chemise à élastique A3 Tigre BEBE Friends</t>
        </is>
      </c>
      <c r="F84" s="17" t="n">
        <v>1</v>
      </c>
      <c r="G84" s="18" t="n">
        <v>5902277376022</v>
      </c>
      <c r="H84" s="14" t="n">
        <v>10</v>
      </c>
      <c r="I84" s="18" t="n">
        <v>5902277376084</v>
      </c>
      <c r="J84" s="14" t="n">
        <v>50</v>
      </c>
      <c r="K84" s="35" t="n">
        <v>5902277376145</v>
      </c>
      <c r="L84" s="19" t="n">
        <v>2.05</v>
      </c>
      <c r="M84" s="19" t="n">
        <v>4.49</v>
      </c>
      <c r="N84" s="36">
        <f>L98*H98</f>
        <v/>
      </c>
      <c r="O84" s="38" t="n">
        <v>0.25</v>
      </c>
      <c r="P84" s="39" t="n">
        <v>31.8</v>
      </c>
      <c r="Q84" s="39" t="n">
        <v>43.2</v>
      </c>
      <c r="R84" s="39" t="n">
        <v>0.3</v>
      </c>
      <c r="S84" s="14" t="n"/>
      <c r="T84" s="55" t="n"/>
      <c r="U84" s="37">
        <f>L98*T98</f>
        <v/>
      </c>
    </row>
    <row r="85" ht="90" customHeight="1" s="217">
      <c r="A85" s="14" t="n">
        <v>82</v>
      </c>
      <c r="B85" s="34" t="n"/>
      <c r="C85" s="15" t="inlineStr">
        <is>
          <t>No</t>
        </is>
      </c>
      <c r="D85" s="15" t="inlineStr">
        <is>
          <t>No</t>
        </is>
      </c>
      <c r="E85" s="16" t="inlineStr">
        <is>
          <t>Chemise à élastique A3 Loup BEBE Friends</t>
        </is>
      </c>
      <c r="F85" s="17" t="n">
        <v>1</v>
      </c>
      <c r="G85" s="18" t="n">
        <v>5902277376039</v>
      </c>
      <c r="H85" s="14" t="n">
        <v>10</v>
      </c>
      <c r="I85" s="18" t="n">
        <v>5902277376091</v>
      </c>
      <c r="J85" s="14" t="n">
        <v>50</v>
      </c>
      <c r="K85" s="35" t="n">
        <v>5902277376152</v>
      </c>
      <c r="L85" s="19" t="n">
        <v>2.05</v>
      </c>
      <c r="M85" s="19" t="n">
        <v>4.49</v>
      </c>
      <c r="N85" s="36">
        <f>L97*H97</f>
        <v/>
      </c>
      <c r="O85" s="38" t="n">
        <v>0.25</v>
      </c>
      <c r="P85" s="39" t="n">
        <v>31.8</v>
      </c>
      <c r="Q85" s="39" t="n">
        <v>43.2</v>
      </c>
      <c r="R85" s="39" t="n">
        <v>0.3</v>
      </c>
      <c r="S85" s="14" t="n"/>
      <c r="T85" s="55" t="n"/>
      <c r="U85" s="37">
        <f>L97*T97</f>
        <v/>
      </c>
    </row>
    <row r="86" ht="90" customHeight="1" s="217">
      <c r="A86" s="14" t="n">
        <v>83</v>
      </c>
      <c r="B86" s="34" t="n"/>
      <c r="C86" s="15" t="inlineStr">
        <is>
          <t>No</t>
        </is>
      </c>
      <c r="D86" s="15" t="inlineStr">
        <is>
          <t>No</t>
        </is>
      </c>
      <c r="E86" s="16" t="inlineStr">
        <is>
          <t>Sac cadeau petit 25x21,5x13,5 cm BEBE Friends</t>
        </is>
      </c>
      <c r="F86" s="17" t="n">
        <v>4</v>
      </c>
      <c r="G86" s="18" t="n">
        <v>5902277317360</v>
      </c>
      <c r="H86" s="14" t="n">
        <v>12</v>
      </c>
      <c r="I86" s="18" t="n">
        <v>5902277317377</v>
      </c>
      <c r="J86" s="14" t="n">
        <v>144</v>
      </c>
      <c r="K86" s="35" t="n">
        <v>5902277317384</v>
      </c>
      <c r="L86" s="19" t="n">
        <v>0.77</v>
      </c>
      <c r="M86" s="19" t="n">
        <v>6.99</v>
      </c>
      <c r="N86" s="36">
        <f>L75*H75</f>
        <v/>
      </c>
      <c r="O86" s="38" t="n">
        <v>0.064</v>
      </c>
      <c r="P86" s="39" t="n">
        <v>26.5</v>
      </c>
      <c r="Q86" s="39" t="n">
        <v>30</v>
      </c>
      <c r="R86" s="39" t="n">
        <v>7.5</v>
      </c>
      <c r="S86" s="14" t="n"/>
      <c r="T86" s="55" t="n"/>
      <c r="U86" s="37">
        <f>L75*T75</f>
        <v/>
      </c>
    </row>
    <row r="87" ht="90" customHeight="1" s="217">
      <c r="A87" s="14" t="n">
        <v>84</v>
      </c>
      <c r="B87" s="34" t="n"/>
      <c r="C87" s="15" t="inlineStr">
        <is>
          <t>No</t>
        </is>
      </c>
      <c r="D87" s="15" t="inlineStr">
        <is>
          <t>No</t>
        </is>
      </c>
      <c r="E87" s="16" t="inlineStr">
        <is>
          <t>Sac cadeau moyen 32x26x13,5 cm BEBE Friends</t>
        </is>
      </c>
      <c r="F87" s="17" t="n">
        <v>4</v>
      </c>
      <c r="G87" s="18" t="n">
        <v>5902277317391</v>
      </c>
      <c r="H87" s="14" t="n">
        <v>12</v>
      </c>
      <c r="I87" s="18" t="n">
        <v>5902277317407</v>
      </c>
      <c r="J87" s="14" t="n">
        <v>72</v>
      </c>
      <c r="K87" s="35" t="n">
        <v>5902277317414</v>
      </c>
      <c r="L87" s="19" t="n">
        <v>0.93</v>
      </c>
      <c r="M87" s="19" t="n">
        <v>1.99</v>
      </c>
      <c r="N87" s="36">
        <f>L76*H76</f>
        <v/>
      </c>
      <c r="O87" s="38" t="n">
        <v>0.08799999999999999</v>
      </c>
      <c r="P87" s="39" t="n">
        <v>31</v>
      </c>
      <c r="Q87" s="39" t="n">
        <v>37</v>
      </c>
      <c r="R87" s="39" t="n">
        <v>7.5</v>
      </c>
      <c r="S87" s="14" t="n"/>
      <c r="T87" s="55" t="n"/>
      <c r="U87" s="37">
        <f>L76*T76</f>
        <v/>
      </c>
    </row>
    <row r="88" ht="90" customHeight="1" s="217">
      <c r="A88" s="14" t="n">
        <v>85</v>
      </c>
      <c r="B88" s="34" t="n"/>
      <c r="C88" s="15" t="inlineStr">
        <is>
          <t>No</t>
        </is>
      </c>
      <c r="D88" s="15" t="inlineStr">
        <is>
          <t>No</t>
        </is>
      </c>
      <c r="E88" s="16" t="inlineStr">
        <is>
          <t>Sac cadeau grand 45x33x17 cm BEBE Friends</t>
        </is>
      </c>
      <c r="F88" s="17" t="n">
        <v>4</v>
      </c>
      <c r="G88" s="18" t="n">
        <v>5902277317421</v>
      </c>
      <c r="H88" s="14" t="n">
        <v>12</v>
      </c>
      <c r="I88" s="18" t="n">
        <v>5902277317445</v>
      </c>
      <c r="J88" s="14" t="n">
        <v>72</v>
      </c>
      <c r="K88" s="35" t="n">
        <v>5902277317445</v>
      </c>
      <c r="L88" s="19" t="n">
        <v>1.55</v>
      </c>
      <c r="M88" s="19" t="n">
        <v>3.29</v>
      </c>
      <c r="N88" s="36">
        <f>L77*H77</f>
        <v/>
      </c>
      <c r="O88" s="38" t="n">
        <v>0.146</v>
      </c>
      <c r="P88" s="39" t="n">
        <v>38</v>
      </c>
      <c r="Q88" s="39" t="n">
        <v>48</v>
      </c>
      <c r="R88" s="39" t="n">
        <v>7.5</v>
      </c>
      <c r="S88" s="14" t="n"/>
      <c r="T88" s="55" t="n"/>
      <c r="U88" s="37">
        <f>L77*T77</f>
        <v/>
      </c>
    </row>
    <row r="89" ht="90" customHeight="1" s="217">
      <c r="A89" s="14" t="n">
        <v>86</v>
      </c>
      <c r="B89" s="34" t="n"/>
      <c r="C89" s="15" t="inlineStr">
        <is>
          <t>No</t>
        </is>
      </c>
      <c r="D89" s="15" t="inlineStr">
        <is>
          <t>No</t>
        </is>
      </c>
      <c r="E89" s="16" t="inlineStr">
        <is>
          <t>Sac à dos BEBE Friends</t>
        </is>
      </c>
      <c r="F89" s="17" t="n">
        <v>3</v>
      </c>
      <c r="G89" s="18" t="n">
        <v>5902277357427</v>
      </c>
      <c r="H89" s="14" t="n">
        <v>6</v>
      </c>
      <c r="I89" s="18" t="n">
        <v>5902277357458</v>
      </c>
      <c r="J89" s="14" t="n">
        <v>48</v>
      </c>
      <c r="K89" s="35" t="n">
        <v>5902277357489</v>
      </c>
      <c r="L89" s="19" t="n">
        <v>12.94</v>
      </c>
      <c r="M89" s="19" t="n">
        <v>25.99</v>
      </c>
      <c r="N89" s="36">
        <f>L35*H35</f>
        <v/>
      </c>
      <c r="O89" s="38" t="n">
        <v>0.25</v>
      </c>
      <c r="P89" s="39" t="n">
        <v>24</v>
      </c>
      <c r="Q89" s="39" t="n">
        <v>6</v>
      </c>
      <c r="R89" s="39" t="n">
        <v>33</v>
      </c>
      <c r="S89" s="14" t="n"/>
      <c r="T89" s="55" t="n"/>
      <c r="U89" s="37">
        <f>L35*T35</f>
        <v/>
      </c>
    </row>
    <row r="90" ht="90" customHeight="1" s="217">
      <c r="A90" s="14" t="n">
        <v>87</v>
      </c>
      <c r="B90" s="34" t="n"/>
      <c r="C90" s="15" t="inlineStr">
        <is>
          <t>No</t>
        </is>
      </c>
      <c r="D90" s="15" t="inlineStr">
        <is>
          <t>No</t>
        </is>
      </c>
      <c r="E90" s="16" t="inlineStr">
        <is>
          <t>Sac zippé avec poche BEBE Friends</t>
        </is>
      </c>
      <c r="F90" s="17" t="n">
        <v>3</v>
      </c>
      <c r="G90" s="18" t="n">
        <v>5902277357434</v>
      </c>
      <c r="H90" s="14" t="n">
        <v>12</v>
      </c>
      <c r="I90" s="18" t="n">
        <v>5902277357465</v>
      </c>
      <c r="J90" s="14" t="n">
        <v>72</v>
      </c>
      <c r="K90" s="35" t="n">
        <v>5902277357496</v>
      </c>
      <c r="L90" s="19" t="n">
        <v>6.73</v>
      </c>
      <c r="M90" s="19" t="n">
        <v>13.49</v>
      </c>
      <c r="N90" s="36">
        <f>L39*H39</f>
        <v/>
      </c>
      <c r="O90" s="38" t="n">
        <v>0.15</v>
      </c>
      <c r="P90" s="39" t="n">
        <v>34</v>
      </c>
      <c r="Q90" s="39" t="n">
        <v>3</v>
      </c>
      <c r="R90" s="39" t="n">
        <v>25</v>
      </c>
      <c r="S90" s="14" t="n"/>
      <c r="T90" s="55" t="n"/>
      <c r="U90" s="37">
        <f>L39*T39</f>
        <v/>
      </c>
    </row>
    <row r="91" ht="90" customHeight="1" s="217">
      <c r="A91" s="14" t="n">
        <v>88</v>
      </c>
      <c r="B91" s="34" t="n"/>
      <c r="C91" s="15" t="inlineStr">
        <is>
          <t>No</t>
        </is>
      </c>
      <c r="D91" s="15" t="inlineStr">
        <is>
          <t>No</t>
        </is>
      </c>
      <c r="E91" s="16" t="inlineStr">
        <is>
          <t>Trousse tube BEBE Friends</t>
        </is>
      </c>
      <c r="F91" s="17" t="n">
        <v>3</v>
      </c>
      <c r="G91" s="18" t="n">
        <v>5902277357441</v>
      </c>
      <c r="H91" s="14" t="n">
        <v>6</v>
      </c>
      <c r="I91" s="18" t="n">
        <v>5902277357472</v>
      </c>
      <c r="J91" s="14" t="n">
        <v>72</v>
      </c>
      <c r="K91" s="35" t="n">
        <v>5902277357502</v>
      </c>
      <c r="L91" s="19" t="n">
        <v>4.55</v>
      </c>
      <c r="M91" s="19" t="n">
        <v>8.99</v>
      </c>
      <c r="N91" s="36">
        <f>L43*H43</f>
        <v/>
      </c>
      <c r="O91" s="38" t="n">
        <v>0.055</v>
      </c>
      <c r="P91" s="39" t="n">
        <v>23</v>
      </c>
      <c r="Q91" s="39" t="n">
        <v>10</v>
      </c>
      <c r="R91" s="39" t="n">
        <v>9</v>
      </c>
      <c r="S91" s="14" t="n"/>
      <c r="T91" s="55" t="n"/>
      <c r="U91" s="37">
        <f>L43*T43</f>
        <v/>
      </c>
    </row>
    <row r="92" ht="90" customHeight="1" s="217">
      <c r="A92" s="14" t="n">
        <v>89</v>
      </c>
      <c r="B92" s="34" t="n"/>
      <c r="C92" s="15" t="inlineStr">
        <is>
          <t>No</t>
        </is>
      </c>
      <c r="D92" s="15" t="inlineStr">
        <is>
          <t>No</t>
        </is>
      </c>
      <c r="E92" s="16" t="inlineStr">
        <is>
          <t>Trousse 3 poches Ours BEBE Friends</t>
        </is>
      </c>
      <c r="F92" s="17" t="n">
        <v>1</v>
      </c>
      <c r="G92" s="18" t="n">
        <v>5902277368591</v>
      </c>
      <c r="H92" s="14" t="n">
        <v>6</v>
      </c>
      <c r="I92" s="18" t="n">
        <v>5902277368621</v>
      </c>
      <c r="J92" s="14" t="n">
        <v>72</v>
      </c>
      <c r="K92" s="35" t="n">
        <v>5902277368652</v>
      </c>
      <c r="L92" s="19" t="n">
        <v>6.99</v>
      </c>
      <c r="M92" s="19" t="n">
        <v>12.99</v>
      </c>
      <c r="N92" s="36">
        <f>L44*H44</f>
        <v/>
      </c>
      <c r="O92" s="38" t="n">
        <v>0.095</v>
      </c>
      <c r="P92" s="39" t="n">
        <v>23</v>
      </c>
      <c r="Q92" s="39" t="n">
        <v>10</v>
      </c>
      <c r="R92" s="39" t="n">
        <v>9.5</v>
      </c>
      <c r="S92" s="14" t="n"/>
      <c r="T92" s="55" t="n"/>
      <c r="U92" s="37">
        <f>L44*T44</f>
        <v/>
      </c>
    </row>
    <row r="93" ht="90" customHeight="1" s="217">
      <c r="A93" s="14" t="n">
        <v>90</v>
      </c>
      <c r="B93" s="34" t="n"/>
      <c r="C93" s="15" t="inlineStr">
        <is>
          <t>No</t>
        </is>
      </c>
      <c r="D93" s="15" t="inlineStr">
        <is>
          <t>No</t>
        </is>
      </c>
      <c r="E93" s="16" t="inlineStr">
        <is>
          <t>Trousse 3 poches Chat BEBE Friends</t>
        </is>
      </c>
      <c r="F93" s="17" t="n">
        <v>1</v>
      </c>
      <c r="G93" s="18" t="n">
        <v>5902277368607</v>
      </c>
      <c r="H93" s="14" t="n">
        <v>6</v>
      </c>
      <c r="I93" s="18" t="n">
        <v>5902277368638</v>
      </c>
      <c r="J93" s="14" t="n">
        <v>72</v>
      </c>
      <c r="K93" s="35" t="n">
        <v>5902277368669</v>
      </c>
      <c r="L93" s="19" t="n">
        <v>6.99</v>
      </c>
      <c r="M93" s="19" t="n">
        <v>12.99</v>
      </c>
      <c r="N93" s="36">
        <f>L45*H45</f>
        <v/>
      </c>
      <c r="O93" s="38" t="n">
        <v>0.095</v>
      </c>
      <c r="P93" s="39" t="n">
        <v>23</v>
      </c>
      <c r="Q93" s="39" t="n">
        <v>10</v>
      </c>
      <c r="R93" s="39" t="n">
        <v>9.5</v>
      </c>
      <c r="S93" s="14" t="n"/>
      <c r="T93" s="55" t="n"/>
      <c r="U93" s="37">
        <f>L45*T45</f>
        <v/>
      </c>
    </row>
    <row r="94" ht="90" customHeight="1" s="217">
      <c r="A94" s="14" t="n">
        <v>91</v>
      </c>
      <c r="B94" s="34" t="n"/>
      <c r="C94" s="15" t="inlineStr">
        <is>
          <t>No</t>
        </is>
      </c>
      <c r="D94" s="15" t="inlineStr">
        <is>
          <t>No</t>
        </is>
      </c>
      <c r="E94" s="16" t="inlineStr">
        <is>
          <t>Trousse 3 poches Tigre BEBE Friends</t>
        </is>
      </c>
      <c r="F94" s="17" t="n">
        <v>1</v>
      </c>
      <c r="G94" s="18" t="n">
        <v>5902277368614</v>
      </c>
      <c r="H94" s="14" t="n">
        <v>6</v>
      </c>
      <c r="I94" s="18" t="n">
        <v>5902277368645</v>
      </c>
      <c r="J94" s="14" t="n">
        <v>72</v>
      </c>
      <c r="K94" s="35" t="n">
        <v>5902277368676</v>
      </c>
      <c r="L94" s="19" t="n">
        <v>6.99</v>
      </c>
      <c r="M94" s="19" t="n">
        <v>12.99</v>
      </c>
      <c r="N94" s="36">
        <f>L46*H46</f>
        <v/>
      </c>
      <c r="O94" s="38" t="n">
        <v>0.095</v>
      </c>
      <c r="P94" s="39" t="n">
        <v>23</v>
      </c>
      <c r="Q94" s="39" t="n">
        <v>10</v>
      </c>
      <c r="R94" s="39" t="n">
        <v>9.5</v>
      </c>
      <c r="S94" s="14" t="n"/>
      <c r="T94" s="55" t="n"/>
      <c r="U94" s="37">
        <f>L46*T46</f>
        <v/>
      </c>
    </row>
    <row r="95" ht="90" customHeight="1" s="217">
      <c r="A95" s="14" t="n">
        <v>92</v>
      </c>
      <c r="B95" s="34" t="n"/>
      <c r="C95" s="15" t="inlineStr">
        <is>
          <t>No</t>
        </is>
      </c>
      <c r="D95" s="15" t="inlineStr">
        <is>
          <t>No</t>
        </is>
      </c>
      <c r="E95" s="16" t="inlineStr">
        <is>
          <t>Sac à dos Ours BEBE Friends</t>
        </is>
      </c>
      <c r="F95" s="17" t="n">
        <v>1</v>
      </c>
      <c r="G95" s="18" t="n">
        <v>5902277371904</v>
      </c>
      <c r="H95" s="14" t="n">
        <v>6</v>
      </c>
      <c r="I95" s="18" t="n"/>
      <c r="J95" s="14" t="n">
        <v>48</v>
      </c>
      <c r="K95" s="35" t="n"/>
      <c r="L95" s="19" t="n">
        <v>12.94</v>
      </c>
      <c r="M95" s="19" t="n">
        <v>25.99</v>
      </c>
      <c r="N95" s="36">
        <f>L37*H37</f>
        <v/>
      </c>
      <c r="O95" s="38" t="n">
        <v>0.25</v>
      </c>
      <c r="P95" s="39" t="n">
        <v>24</v>
      </c>
      <c r="Q95" s="39" t="n">
        <v>6</v>
      </c>
      <c r="R95" s="39" t="n">
        <v>33</v>
      </c>
      <c r="S95" s="14" t="n"/>
      <c r="T95" s="55" t="n"/>
      <c r="U95" s="37">
        <f>L37*T37</f>
        <v/>
      </c>
    </row>
    <row r="96" ht="90" customHeight="1" s="217">
      <c r="A96" s="14" t="n">
        <v>93</v>
      </c>
      <c r="B96" s="34" t="n"/>
      <c r="C96" s="15" t="inlineStr">
        <is>
          <t>No</t>
        </is>
      </c>
      <c r="D96" s="15" t="inlineStr">
        <is>
          <t>No</t>
        </is>
      </c>
      <c r="E96" s="16" t="inlineStr">
        <is>
          <t>Sac à dos Chat BEBE Friends</t>
        </is>
      </c>
      <c r="F96" s="17" t="n">
        <v>1</v>
      </c>
      <c r="G96" s="18" t="n">
        <v>5902277371911</v>
      </c>
      <c r="H96" s="14" t="n">
        <v>6</v>
      </c>
      <c r="I96" s="18" t="n"/>
      <c r="J96" s="14" t="n">
        <v>48</v>
      </c>
      <c r="K96" s="35" t="n"/>
      <c r="L96" s="61" t="n">
        <v>12.94</v>
      </c>
      <c r="M96" s="19" t="n">
        <v>25.99</v>
      </c>
      <c r="N96" s="36">
        <f>L36*H36</f>
        <v/>
      </c>
      <c r="O96" s="38" t="n">
        <v>0.25</v>
      </c>
      <c r="P96" s="39" t="n">
        <v>24</v>
      </c>
      <c r="Q96" s="39" t="n">
        <v>6</v>
      </c>
      <c r="R96" s="39" t="n">
        <v>33</v>
      </c>
      <c r="S96" s="14" t="n"/>
      <c r="T96" s="55" t="n"/>
      <c r="U96" s="37">
        <f>L36*T36</f>
        <v/>
      </c>
    </row>
    <row r="97" ht="90" customHeight="1" s="217">
      <c r="A97" s="14" t="n">
        <v>94</v>
      </c>
      <c r="B97" s="34" t="n"/>
      <c r="C97" s="15" t="inlineStr">
        <is>
          <t>No</t>
        </is>
      </c>
      <c r="D97" s="15" t="inlineStr">
        <is>
          <t>No</t>
        </is>
      </c>
      <c r="E97" s="16" t="inlineStr">
        <is>
          <t>Sac à dos Tigre BEBE Friends</t>
        </is>
      </c>
      <c r="F97" s="17" t="n">
        <v>1</v>
      </c>
      <c r="G97" s="18" t="n">
        <v>5902277371928</v>
      </c>
      <c r="H97" s="14" t="n">
        <v>6</v>
      </c>
      <c r="I97" s="18" t="n"/>
      <c r="J97" s="14" t="n">
        <v>48</v>
      </c>
      <c r="K97" s="35" t="n"/>
      <c r="L97" s="61" t="n">
        <v>12.94</v>
      </c>
      <c r="M97" s="19" t="n">
        <v>25.99</v>
      </c>
      <c r="N97" s="36">
        <f>L38*H38</f>
        <v/>
      </c>
      <c r="O97" s="38" t="n">
        <v>0.25</v>
      </c>
      <c r="P97" s="39" t="n">
        <v>24</v>
      </c>
      <c r="Q97" s="39" t="n">
        <v>6</v>
      </c>
      <c r="R97" s="39" t="n">
        <v>33</v>
      </c>
      <c r="S97" s="14" t="n"/>
      <c r="T97" s="55" t="n"/>
      <c r="U97" s="37">
        <f>L38*T38</f>
        <v/>
      </c>
    </row>
    <row r="98" ht="90" customHeight="1" s="217">
      <c r="A98" s="14" t="n">
        <v>95</v>
      </c>
      <c r="B98" s="34" t="n"/>
      <c r="C98" s="15" t="inlineStr">
        <is>
          <t>No</t>
        </is>
      </c>
      <c r="D98" s="15" t="inlineStr">
        <is>
          <t>No</t>
        </is>
      </c>
      <c r="E98" s="16" t="inlineStr">
        <is>
          <t>Sac zippé avec poche Ours BEBE Friends</t>
        </is>
      </c>
      <c r="F98" s="17" t="n">
        <v>1</v>
      </c>
      <c r="G98" s="18" t="n">
        <v>5902277371935</v>
      </c>
      <c r="H98" s="14" t="n">
        <v>12</v>
      </c>
      <c r="I98" s="18" t="n"/>
      <c r="J98" s="14" t="n">
        <v>72</v>
      </c>
      <c r="K98" s="35" t="n"/>
      <c r="L98" s="61" t="n">
        <v>6.73</v>
      </c>
      <c r="M98" s="19" t="n">
        <v>13.49</v>
      </c>
      <c r="N98" s="36">
        <f>L41*H41</f>
        <v/>
      </c>
      <c r="O98" s="38" t="n">
        <v>0.15</v>
      </c>
      <c r="P98" s="39" t="n">
        <v>34</v>
      </c>
      <c r="Q98" s="39" t="n">
        <v>3</v>
      </c>
      <c r="R98" s="39" t="n">
        <v>25</v>
      </c>
      <c r="S98" s="14" t="n"/>
      <c r="T98" s="55" t="n"/>
      <c r="U98" s="37">
        <f>L41*T41</f>
        <v/>
      </c>
    </row>
    <row r="99" ht="90" customHeight="1" s="217">
      <c r="A99" s="14" t="n">
        <v>96</v>
      </c>
      <c r="B99" s="34" t="n"/>
      <c r="C99" s="15" t="inlineStr">
        <is>
          <t>No</t>
        </is>
      </c>
      <c r="D99" s="15" t="inlineStr">
        <is>
          <t>No</t>
        </is>
      </c>
      <c r="E99" s="16" t="inlineStr">
        <is>
          <t>Sac zippé avec poche Chat BEBE Friends</t>
        </is>
      </c>
      <c r="F99" s="17" t="n">
        <v>1</v>
      </c>
      <c r="G99" s="18" t="n">
        <v>5902277371942</v>
      </c>
      <c r="H99" s="14" t="n">
        <v>12</v>
      </c>
      <c r="I99" s="18" t="n"/>
      <c r="J99" s="14" t="n">
        <v>72</v>
      </c>
      <c r="K99" s="35" t="n"/>
      <c r="L99" s="61" t="n">
        <v>6.73</v>
      </c>
      <c r="M99" s="19" t="n">
        <v>13.49</v>
      </c>
      <c r="N99" s="36">
        <f>L40*H40</f>
        <v/>
      </c>
      <c r="O99" s="38" t="n">
        <v>0.15</v>
      </c>
      <c r="P99" s="39" t="n">
        <v>34</v>
      </c>
      <c r="Q99" s="39" t="n">
        <v>3</v>
      </c>
      <c r="R99" s="39" t="n">
        <v>25</v>
      </c>
      <c r="S99" s="14" t="n"/>
      <c r="T99" s="55" t="n"/>
      <c r="U99" s="37">
        <f>L40*T40</f>
        <v/>
      </c>
    </row>
    <row r="100" ht="90" customHeight="1" s="217">
      <c r="A100" s="14" t="n">
        <v>97</v>
      </c>
      <c r="B100" s="34" t="n"/>
      <c r="C100" s="15" t="inlineStr">
        <is>
          <t>No</t>
        </is>
      </c>
      <c r="D100" s="15" t="inlineStr">
        <is>
          <t>No</t>
        </is>
      </c>
      <c r="E100" s="16" t="inlineStr">
        <is>
          <t>Sac zippé avec poche Tigre BEBE Friends</t>
        </is>
      </c>
      <c r="F100" s="17" t="n">
        <v>1</v>
      </c>
      <c r="G100" s="18" t="n">
        <v>5902277371959</v>
      </c>
      <c r="H100" s="14" t="n">
        <v>12</v>
      </c>
      <c r="I100" s="18" t="n"/>
      <c r="J100" s="14" t="n">
        <v>72</v>
      </c>
      <c r="K100" s="35" t="n"/>
      <c r="L100" s="61" t="n">
        <v>6.73</v>
      </c>
      <c r="M100" s="19" t="n">
        <v>13.49</v>
      </c>
      <c r="N100" s="36">
        <f>L42*H42</f>
        <v/>
      </c>
      <c r="O100" s="38" t="n">
        <v>0.15</v>
      </c>
      <c r="P100" s="39" t="n">
        <v>34</v>
      </c>
      <c r="Q100" s="39" t="n">
        <v>3</v>
      </c>
      <c r="R100" s="39" t="n">
        <v>25</v>
      </c>
      <c r="S100" s="14" t="n"/>
      <c r="T100" s="55" t="n"/>
      <c r="U100" s="37">
        <f>L42*T42</f>
        <v/>
      </c>
    </row>
    <row r="101" ht="90" customHeight="1" s="217">
      <c r="A101" s="14" t="n">
        <v>98</v>
      </c>
      <c r="B101" s="34" t="n"/>
      <c r="C101" s="15" t="inlineStr">
        <is>
          <t>No</t>
        </is>
      </c>
      <c r="D101" s="15" t="inlineStr">
        <is>
          <t>Yes</t>
        </is>
      </c>
      <c r="E101" s="16" t="inlineStr">
        <is>
          <t>Pinceaux en bois 5 pièces BEBE Friends</t>
        </is>
      </c>
      <c r="F101" s="17" t="n">
        <v>1</v>
      </c>
      <c r="G101" s="18" t="n">
        <v>5902277388551</v>
      </c>
      <c r="H101" s="14" t="n">
        <v>12</v>
      </c>
      <c r="I101" s="18" t="n"/>
      <c r="J101" s="14" t="n">
        <v>240</v>
      </c>
      <c r="K101" s="35" t="n"/>
      <c r="L101" s="61" t="n">
        <v>1.76</v>
      </c>
      <c r="M101" s="19" t="n">
        <v>3.69</v>
      </c>
      <c r="N101" s="36">
        <f>L74*H74</f>
        <v/>
      </c>
      <c r="O101" s="38" t="n"/>
      <c r="P101" s="39" t="n"/>
      <c r="Q101" s="39" t="n"/>
      <c r="R101" s="39" t="n"/>
      <c r="S101" s="14" t="inlineStr">
        <is>
          <t>mid-April</t>
        </is>
      </c>
      <c r="T101" s="55" t="n"/>
      <c r="U101" s="37">
        <f>L74*T74</f>
        <v/>
      </c>
    </row>
    <row r="102" ht="130" customHeight="1" s="217">
      <c r="A102" s="14" t="n">
        <v>99</v>
      </c>
      <c r="B102" s="34" t="n"/>
      <c r="C102" s="15" t="inlineStr">
        <is>
          <t>No</t>
        </is>
      </c>
      <c r="D102" s="15" t="inlineStr">
        <is>
          <t>No</t>
        </is>
      </c>
      <c r="E102" s="16" t="inlineStr">
        <is>
          <t>Sous-main transparent PP à colorier A3 BEBE Friends</t>
        </is>
      </c>
      <c r="F102" s="17" t="n">
        <v>1</v>
      </c>
      <c r="G102" s="18" t="n">
        <v>5902277388575</v>
      </c>
      <c r="H102" s="14" t="n">
        <v>12</v>
      </c>
      <c r="I102" s="18" t="n"/>
      <c r="J102" s="14" t="n">
        <v>132</v>
      </c>
      <c r="K102" s="35" t="n"/>
      <c r="L102" s="61" t="n">
        <v>1.17</v>
      </c>
      <c r="M102" s="19" t="n">
        <v>2.49</v>
      </c>
      <c r="N102" s="36">
        <f>L34*H34</f>
        <v/>
      </c>
      <c r="S102" t="inlineStr">
        <is>
          <t>mid-April</t>
        </is>
      </c>
      <c r="U102">
        <f>L34*T34</f>
        <v/>
      </c>
    </row>
  </sheetData>
  <pageMargins left="0.75" right="0.75" top="1" bottom="1" header="0.5" footer="0.5"/>
  <pageSetup orientation="portrait" paperSize="9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74"/>
  <sheetViews>
    <sheetView workbookViewId="0">
      <pane xSplit="5" ySplit="3" topLeftCell="M64" activePane="bottomRight" state="frozen"/>
      <selection pane="topRight" activeCell="F1" sqref="F1"/>
      <selection pane="bottomLeft" activeCell="A4" sqref="A4"/>
      <selection pane="bottomRight" activeCell="A67" sqref="A67:XFD74"/>
    </sheetView>
  </sheetViews>
  <sheetFormatPr baseColWidth="10" defaultColWidth="8.83203125" defaultRowHeight="15"/>
  <cols>
    <col width="5.83203125" customWidth="1" style="217" min="1" max="1"/>
    <col width="43.5" customWidth="1" style="217" min="2" max="2"/>
    <col width="10.5" customWidth="1" style="217" min="3" max="3"/>
    <col width="9" customWidth="1" style="217" min="4" max="4"/>
    <col width="44" customWidth="1" style="217" min="5" max="5"/>
    <col width="16.33203125" customWidth="1" style="217" min="6" max="6"/>
    <col width="15.6640625" customWidth="1" style="217" min="7" max="7"/>
    <col width="9.1640625" customWidth="1" style="217" min="8" max="8"/>
    <col hidden="1" width="13" customWidth="1" style="217" min="9" max="9"/>
    <col width="13" customWidth="1" style="217" min="10" max="10"/>
    <col width="14" customWidth="1" style="217" min="11" max="11"/>
    <col width="19.1640625" customWidth="1" style="217" min="12" max="12"/>
    <col width="14" customWidth="1" style="217" min="13" max="13"/>
  </cols>
  <sheetData>
    <row r="1" ht="48" customHeight="1" s="217">
      <c r="A1" s="23" t="inlineStr">
        <is>
          <t>Pos.</t>
        </is>
      </c>
      <c r="B1" s="23" t="inlineStr">
        <is>
          <t>Photo</t>
        </is>
      </c>
      <c r="C1" s="24" t="inlineStr">
        <is>
          <t>Display Box</t>
        </is>
      </c>
      <c r="D1" s="24" t="inlineStr">
        <is>
          <t>Eurohole</t>
        </is>
      </c>
      <c r="E1" s="23" t="inlineStr">
        <is>
          <t>Product Description</t>
        </is>
      </c>
      <c r="F1" s="24" t="inlineStr">
        <is>
          <t>Number of designs assorted</t>
        </is>
      </c>
      <c r="G1" s="23" t="inlineStr">
        <is>
          <t>EAN</t>
        </is>
      </c>
      <c r="H1" s="23" t="inlineStr">
        <is>
          <t>Colisage</t>
        </is>
      </c>
      <c r="I1" s="23" t="inlineStr">
        <is>
          <t>Outer</t>
        </is>
      </c>
      <c r="J1" s="62" t="inlineStr">
        <is>
          <t>TARIF UNITAIRE</t>
        </is>
      </c>
      <c r="K1" s="158" t="inlineStr">
        <is>
          <t>PVC</t>
        </is>
      </c>
      <c r="L1" s="63" t="inlineStr">
        <is>
          <t>TARIF COLISAGE</t>
        </is>
      </c>
      <c r="M1" s="64" t="inlineStr">
        <is>
          <t>QUANTITES COMMANDEES (multiple du colisage)</t>
        </is>
      </c>
      <c r="N1" s="64" t="inlineStr">
        <is>
          <t>MONTANT COMMANDE</t>
        </is>
      </c>
    </row>
    <row r="2">
      <c r="A2" s="65" t="n"/>
      <c r="B2" s="66" t="n"/>
      <c r="C2" s="67" t="n"/>
      <c r="D2" s="67" t="n"/>
      <c r="E2" s="66" t="n"/>
      <c r="F2" s="67" t="n"/>
      <c r="G2" s="66" t="n"/>
      <c r="H2" s="66" t="n"/>
      <c r="I2" s="66" t="n"/>
      <c r="J2" s="68" t="n"/>
      <c r="K2" s="162" t="n"/>
      <c r="L2" s="69" t="n"/>
      <c r="M2" s="69" t="n"/>
      <c r="N2" s="69">
        <f>J2*M2</f>
        <v/>
      </c>
    </row>
    <row r="3" ht="19" customHeight="1" s="217">
      <c r="A3" s="70" t="n"/>
      <c r="B3" s="12" t="n"/>
      <c r="C3" s="71" t="n"/>
      <c r="D3" s="71" t="n"/>
      <c r="E3" s="12" t="n"/>
      <c r="F3" s="71" t="n"/>
      <c r="G3" s="12" t="n"/>
      <c r="H3" s="12" t="n"/>
      <c r="I3" s="12" t="n"/>
      <c r="J3" s="69" t="n"/>
      <c r="K3" s="162" t="n"/>
      <c r="L3" s="69" t="n"/>
      <c r="M3" s="72" t="inlineStr">
        <is>
          <t>TOTAL COMMANDE</t>
        </is>
      </c>
      <c r="N3" s="165">
        <f>SUM(N4:N66)</f>
        <v/>
      </c>
    </row>
    <row r="4" ht="90" customHeight="1" s="217">
      <c r="A4" s="73" t="n">
        <v>1</v>
      </c>
      <c r="B4" s="73" t="n"/>
      <c r="C4" s="74" t="inlineStr">
        <is>
          <t>No</t>
        </is>
      </c>
      <c r="D4" s="74" t="inlineStr">
        <is>
          <t>Yes</t>
        </is>
      </c>
      <c r="E4" s="75" t="inlineStr">
        <is>
          <t>Crayons de couleur 12 couleurs BEBE Kids</t>
        </is>
      </c>
      <c r="F4" s="76" t="n">
        <v>1</v>
      </c>
      <c r="G4" s="77" t="n">
        <v>5902277362926</v>
      </c>
      <c r="H4" s="73" t="n">
        <v>12</v>
      </c>
      <c r="I4" s="73" t="n">
        <v>144</v>
      </c>
      <c r="J4" s="78" t="n">
        <v>1.17</v>
      </c>
      <c r="K4" s="163" t="n">
        <v>2.59</v>
      </c>
      <c r="L4" s="78">
        <f>H4*J4</f>
        <v/>
      </c>
      <c r="M4" s="215" t="n"/>
      <c r="N4" s="213">
        <f>J4*M4</f>
        <v/>
      </c>
    </row>
    <row r="5" ht="90" customHeight="1" s="217">
      <c r="A5" s="73" t="n">
        <v>2</v>
      </c>
      <c r="B5" s="79" t="n"/>
      <c r="C5" s="74" t="inlineStr">
        <is>
          <t>No</t>
        </is>
      </c>
      <c r="D5" s="74" t="inlineStr">
        <is>
          <t>Yes</t>
        </is>
      </c>
      <c r="E5" s="75" t="inlineStr">
        <is>
          <t>Crayons triangulaires double-face 12 pièces = 24 couleurs BEBE Kids</t>
        </is>
      </c>
      <c r="F5" s="76" t="n">
        <v>1</v>
      </c>
      <c r="G5" s="77" t="n">
        <v>5902277367587</v>
      </c>
      <c r="H5" s="73" t="n">
        <v>12</v>
      </c>
      <c r="I5" s="73" t="n">
        <v>144</v>
      </c>
      <c r="J5" s="78" t="n">
        <v>2.35</v>
      </c>
      <c r="K5" s="163" t="n">
        <v>5.19</v>
      </c>
      <c r="L5" s="78">
        <f>H5*J5</f>
        <v/>
      </c>
      <c r="M5" s="215" t="n"/>
      <c r="N5" s="213">
        <f>J5*M5</f>
        <v/>
      </c>
    </row>
    <row r="6" ht="90" customHeight="1" s="217">
      <c r="A6" s="73" t="n">
        <v>3</v>
      </c>
      <c r="B6" s="79" t="n"/>
      <c r="C6" s="74" t="inlineStr">
        <is>
          <t>No</t>
        </is>
      </c>
      <c r="D6" s="74" t="inlineStr">
        <is>
          <t>No</t>
        </is>
      </c>
      <c r="E6" s="75" t="inlineStr">
        <is>
          <t>Crayons de cire 12 couleurs BEBE Kids</t>
        </is>
      </c>
      <c r="F6" s="76" t="n">
        <v>1</v>
      </c>
      <c r="G6" s="77" t="n">
        <v>5902277362933</v>
      </c>
      <c r="H6" s="73" t="n">
        <v>12</v>
      </c>
      <c r="I6" s="73" t="n">
        <v>120</v>
      </c>
      <c r="J6" s="78" t="n">
        <v>1.17</v>
      </c>
      <c r="K6" s="163" t="n">
        <v>2.59</v>
      </c>
      <c r="L6" s="78">
        <f>H6*J6</f>
        <v/>
      </c>
      <c r="M6" s="215" t="n"/>
      <c r="N6" s="213">
        <f>J6*M6</f>
        <v/>
      </c>
    </row>
    <row r="7" ht="90" customHeight="1" s="217">
      <c r="A7" s="73" t="n">
        <v>4</v>
      </c>
      <c r="B7" s="79" t="n"/>
      <c r="C7" s="74" t="inlineStr">
        <is>
          <t>Yes</t>
        </is>
      </c>
      <c r="D7" s="74" t="inlineStr">
        <is>
          <t>No</t>
        </is>
      </c>
      <c r="E7" s="75" t="inlineStr">
        <is>
          <t>Crayon jumbo pour apprentissage de l'écriture BEBE Kids</t>
        </is>
      </c>
      <c r="F7" s="76" t="n">
        <v>6</v>
      </c>
      <c r="G7" s="77" t="n">
        <v>5902277357526</v>
      </c>
      <c r="H7" s="73" t="n">
        <v>36</v>
      </c>
      <c r="I7" s="73" t="n">
        <v>1440</v>
      </c>
      <c r="J7" s="78" t="n">
        <v>0.44</v>
      </c>
      <c r="K7" s="163" t="n">
        <v>0.99</v>
      </c>
      <c r="L7" s="78">
        <f>H7*J7</f>
        <v/>
      </c>
      <c r="M7" s="215" t="n"/>
      <c r="N7" s="213">
        <f>J7*M7</f>
        <v/>
      </c>
    </row>
    <row r="8" ht="90" customHeight="1" s="217">
      <c r="A8" s="73" t="n">
        <v>5</v>
      </c>
      <c r="B8" s="79" t="n"/>
      <c r="C8" s="74" t="inlineStr">
        <is>
          <t>No</t>
        </is>
      </c>
      <c r="D8" s="74" t="inlineStr">
        <is>
          <t>Yes</t>
        </is>
      </c>
      <c r="E8" s="75" t="inlineStr">
        <is>
          <t>Crayons jumbo lot de 2 + taille-crayon BEBE Kids</t>
        </is>
      </c>
      <c r="F8" s="76" t="n">
        <v>2</v>
      </c>
      <c r="G8" s="77" t="n">
        <v>5902277357533</v>
      </c>
      <c r="H8" s="73" t="n">
        <v>12</v>
      </c>
      <c r="I8" s="73" t="n">
        <v>240</v>
      </c>
      <c r="J8" s="78" t="n">
        <v>1.26</v>
      </c>
      <c r="K8" s="163" t="n">
        <v>2.79</v>
      </c>
      <c r="L8" s="78">
        <f>H8*J8</f>
        <v/>
      </c>
      <c r="M8" s="215" t="n"/>
      <c r="N8" s="213">
        <f>J8*M8</f>
        <v/>
      </c>
    </row>
    <row r="9" ht="90" customHeight="1" s="217">
      <c r="A9" s="73" t="n">
        <v>6</v>
      </c>
      <c r="B9" s="79" t="n"/>
      <c r="C9" s="74" t="inlineStr">
        <is>
          <t>Yes</t>
        </is>
      </c>
      <c r="D9" s="74" t="inlineStr">
        <is>
          <t>No</t>
        </is>
      </c>
      <c r="E9" s="75" t="inlineStr">
        <is>
          <t>Crayon avec gomme et table de multiplication BEBE Kids</t>
        </is>
      </c>
      <c r="F9" s="76" t="n">
        <v>6</v>
      </c>
      <c r="G9" s="77" t="n">
        <v>5902277357564</v>
      </c>
      <c r="H9" s="73" t="n">
        <v>36</v>
      </c>
      <c r="I9" s="73" t="n">
        <v>1440</v>
      </c>
      <c r="J9" s="78" t="n">
        <v>0.2</v>
      </c>
      <c r="K9" s="163" t="n">
        <v>0.39</v>
      </c>
      <c r="L9" s="78">
        <f>H9*J9</f>
        <v/>
      </c>
      <c r="M9" s="215" t="n"/>
      <c r="N9" s="213">
        <f>J9*M9</f>
        <v/>
      </c>
    </row>
    <row r="10" ht="90" customHeight="1" s="217">
      <c r="A10" s="73" t="n">
        <v>7</v>
      </c>
      <c r="B10" s="79" t="n"/>
      <c r="C10" s="74" t="inlineStr">
        <is>
          <t>Yes</t>
        </is>
      </c>
      <c r="D10" s="74" t="inlineStr">
        <is>
          <t>No</t>
        </is>
      </c>
      <c r="E10" s="75" t="inlineStr">
        <is>
          <t>Crayon avec embout BEBE Kids</t>
        </is>
      </c>
      <c r="F10" s="76" t="n">
        <v>6</v>
      </c>
      <c r="G10" s="77" t="n">
        <v>5902277295262</v>
      </c>
      <c r="H10" s="73" t="n">
        <v>36</v>
      </c>
      <c r="I10" s="73" t="n">
        <v>1296</v>
      </c>
      <c r="J10" s="78" t="n">
        <v>0.85</v>
      </c>
      <c r="K10" s="163" t="n">
        <v>1.89</v>
      </c>
      <c r="L10" s="78">
        <f>H10*J10</f>
        <v/>
      </c>
      <c r="M10" s="215" t="n"/>
      <c r="N10" s="213">
        <f>J10*M10</f>
        <v/>
      </c>
    </row>
    <row r="11" ht="90" customHeight="1" s="217">
      <c r="A11" s="73" t="n">
        <v>8</v>
      </c>
      <c r="B11" s="79" t="n"/>
      <c r="C11" s="74" t="inlineStr">
        <is>
          <t>No</t>
        </is>
      </c>
      <c r="D11" s="74" t="inlineStr">
        <is>
          <t>Yes</t>
        </is>
      </c>
      <c r="E11" s="75" t="inlineStr">
        <is>
          <t>Crayons de couleur effaçables avec gommes + taille-crayon 12 couleurs BEBE Kids</t>
        </is>
      </c>
      <c r="F11" s="76" t="n">
        <v>1</v>
      </c>
      <c r="G11" s="77" t="n">
        <v>5902277357519</v>
      </c>
      <c r="H11" s="73" t="n">
        <v>12</v>
      </c>
      <c r="I11" s="73" t="n">
        <v>144</v>
      </c>
      <c r="J11" s="78" t="n">
        <v>2.06</v>
      </c>
      <c r="K11" s="163" t="n">
        <v>4.49</v>
      </c>
      <c r="L11" s="78">
        <f>H11*J11</f>
        <v/>
      </c>
      <c r="M11" s="215" t="n"/>
      <c r="N11" s="213">
        <f>J11*M11</f>
        <v/>
      </c>
    </row>
    <row r="12" ht="90" customHeight="1" s="217">
      <c r="A12" s="73" t="n">
        <v>9</v>
      </c>
      <c r="B12" s="79" t="n"/>
      <c r="C12" s="74" t="inlineStr">
        <is>
          <t>No</t>
        </is>
      </c>
      <c r="D12" s="74" t="inlineStr">
        <is>
          <t>Yes</t>
        </is>
      </c>
      <c r="E12" s="75" t="inlineStr">
        <is>
          <t>Crayons de couleur pastel + taille-crayon 12 couleurs BEBE Kids</t>
        </is>
      </c>
      <c r="F12" s="76" t="n">
        <v>1</v>
      </c>
      <c r="G12" s="77" t="n">
        <v>5902277365477</v>
      </c>
      <c r="H12" s="73" t="n">
        <v>12</v>
      </c>
      <c r="I12" s="73" t="n">
        <v>144</v>
      </c>
      <c r="J12" s="78" t="n">
        <v>2.03</v>
      </c>
      <c r="K12" s="163" t="n">
        <v>4.49</v>
      </c>
      <c r="L12" s="78">
        <f>H12*J12</f>
        <v/>
      </c>
      <c r="M12" s="215" t="n"/>
      <c r="N12" s="213">
        <f>J12*M12</f>
        <v/>
      </c>
    </row>
    <row r="13" ht="90" customHeight="1" s="217">
      <c r="A13" s="73" t="n">
        <v>10</v>
      </c>
      <c r="B13" s="79" t="n"/>
      <c r="C13" s="74" t="inlineStr">
        <is>
          <t>No</t>
        </is>
      </c>
      <c r="D13" s="74" t="inlineStr">
        <is>
          <t>Yes</t>
        </is>
      </c>
      <c r="E13" s="75" t="inlineStr">
        <is>
          <t>Feutres double-face 12 pièces = 24 couleurs BEBE Kids</t>
        </is>
      </c>
      <c r="F13" s="76" t="n">
        <v>1</v>
      </c>
      <c r="G13" s="77" t="n">
        <v>5902277363152</v>
      </c>
      <c r="H13" s="73" t="n">
        <v>12</v>
      </c>
      <c r="I13" s="73" t="n">
        <v>144</v>
      </c>
      <c r="J13" s="78" t="n">
        <v>3.09</v>
      </c>
      <c r="K13" s="163" t="n">
        <v>6.79</v>
      </c>
      <c r="L13" s="78">
        <f>H13*J13</f>
        <v/>
      </c>
      <c r="M13" s="215" t="n"/>
      <c r="N13" s="213">
        <f>J13*M13</f>
        <v/>
      </c>
    </row>
    <row r="14" ht="90" customHeight="1" s="217">
      <c r="A14" s="73" t="n">
        <v>11</v>
      </c>
      <c r="B14" s="79" t="n"/>
      <c r="C14" s="74" t="inlineStr">
        <is>
          <t>No</t>
        </is>
      </c>
      <c r="D14" s="74" t="inlineStr">
        <is>
          <t>Yes</t>
        </is>
      </c>
      <c r="E14" s="75" t="inlineStr">
        <is>
          <t>Crayons de couleur jumbo 12 couleurs BEBE Kids</t>
        </is>
      </c>
      <c r="F14" s="76" t="n">
        <v>2</v>
      </c>
      <c r="G14" s="77" t="n">
        <v>5902277326669</v>
      </c>
      <c r="H14" s="73" t="n">
        <v>12</v>
      </c>
      <c r="I14" s="73" t="n">
        <v>72</v>
      </c>
      <c r="J14" s="78" t="n">
        <v>4.7</v>
      </c>
      <c r="K14" s="163" t="n">
        <v>10.29</v>
      </c>
      <c r="L14" s="78">
        <f>H14*J14</f>
        <v/>
      </c>
      <c r="M14" s="215" t="n"/>
      <c r="N14" s="213">
        <f>J14*M14</f>
        <v/>
      </c>
    </row>
    <row r="15" ht="90" customHeight="1" s="217">
      <c r="A15" s="73" t="n">
        <v>12</v>
      </c>
      <c r="B15" s="79" t="n"/>
      <c r="C15" s="74" t="inlineStr">
        <is>
          <t>Yes</t>
        </is>
      </c>
      <c r="D15" s="74" t="inlineStr">
        <is>
          <t>No</t>
        </is>
      </c>
      <c r="E15" s="75" t="inlineStr">
        <is>
          <t>Stylo effaçable rétractable avec grip BEBE Kids</t>
        </is>
      </c>
      <c r="F15" s="76" t="n">
        <v>6</v>
      </c>
      <c r="G15" s="77" t="n">
        <v>5902277362414</v>
      </c>
      <c r="H15" s="73" t="n">
        <v>24</v>
      </c>
      <c r="I15" s="73" t="n">
        <v>720</v>
      </c>
      <c r="J15" s="78" t="n">
        <v>0.88</v>
      </c>
      <c r="K15" s="163" t="n">
        <v>1.89</v>
      </c>
      <c r="L15" s="78">
        <f>H15*J15</f>
        <v/>
      </c>
      <c r="M15" s="215" t="n"/>
      <c r="N15" s="213">
        <f>J15*M15</f>
        <v/>
      </c>
    </row>
    <row r="16" ht="90" customHeight="1" s="217">
      <c r="A16" s="73" t="n">
        <v>13</v>
      </c>
      <c r="B16" s="79" t="n"/>
      <c r="C16" s="74" t="inlineStr">
        <is>
          <t>Yes</t>
        </is>
      </c>
      <c r="D16" s="74" t="inlineStr">
        <is>
          <t>No</t>
        </is>
      </c>
      <c r="E16" s="75" t="inlineStr">
        <is>
          <t>Stylo effaçable profilé avec capuchon BEBE Kids</t>
        </is>
      </c>
      <c r="F16" s="76" t="n">
        <v>4</v>
      </c>
      <c r="G16" s="77" t="n">
        <v>5902277331854</v>
      </c>
      <c r="H16" s="73" t="n">
        <v>12</v>
      </c>
      <c r="I16" s="73" t="n">
        <v>288</v>
      </c>
      <c r="J16" s="78" t="n">
        <v>2.06</v>
      </c>
      <c r="K16" s="163" t="n">
        <v>4.49</v>
      </c>
      <c r="L16" s="78">
        <f>H16*J16</f>
        <v/>
      </c>
      <c r="M16" s="215" t="n"/>
      <c r="N16" s="213">
        <f>J16*M16</f>
        <v/>
      </c>
    </row>
    <row r="17" ht="90" customHeight="1" s="217">
      <c r="A17" s="73" t="n">
        <v>14</v>
      </c>
      <c r="B17" s="79" t="n"/>
      <c r="C17" s="74" t="inlineStr">
        <is>
          <t>Yes</t>
        </is>
      </c>
      <c r="D17" s="74" t="inlineStr">
        <is>
          <t>No</t>
        </is>
      </c>
      <c r="E17" s="75" t="inlineStr">
        <is>
          <t>Stylo effaçable avec tête animale BEBE Kids</t>
        </is>
      </c>
      <c r="F17" s="76" t="n">
        <v>6</v>
      </c>
      <c r="G17" s="77" t="n">
        <v>5902277278548</v>
      </c>
      <c r="H17" s="73" t="n">
        <v>36</v>
      </c>
      <c r="I17" s="73" t="n">
        <v>1296</v>
      </c>
      <c r="J17" s="78" t="n">
        <v>1.23</v>
      </c>
      <c r="K17" s="163" t="n">
        <v>2.69</v>
      </c>
      <c r="L17" s="78">
        <f>H17*J17</f>
        <v/>
      </c>
      <c r="M17" s="215" t="n"/>
      <c r="N17" s="213">
        <f>J17*M17</f>
        <v/>
      </c>
    </row>
    <row r="18" ht="90" customHeight="1" s="217">
      <c r="A18" s="73" t="n">
        <v>15</v>
      </c>
      <c r="B18" s="79" t="n"/>
      <c r="C18" s="74" t="inlineStr">
        <is>
          <t>Yes</t>
        </is>
      </c>
      <c r="D18" s="74" t="inlineStr">
        <is>
          <t>No</t>
        </is>
      </c>
      <c r="E18" s="75" t="inlineStr">
        <is>
          <t>Mini surligneur BEBE Kids</t>
        </is>
      </c>
      <c r="F18" s="76" t="n">
        <v>4</v>
      </c>
      <c r="G18" s="77" t="n">
        <v>5902277388544</v>
      </c>
      <c r="H18" s="73" t="n">
        <v>30</v>
      </c>
      <c r="I18" s="73" t="n">
        <v>120</v>
      </c>
      <c r="J18" s="78" t="n">
        <v>0.47</v>
      </c>
      <c r="K18" s="163" t="n">
        <v>0.99</v>
      </c>
      <c r="L18" s="78">
        <f>H18*J18</f>
        <v/>
      </c>
      <c r="M18" s="215" t="n"/>
      <c r="N18" s="213">
        <f>J18*M18</f>
        <v/>
      </c>
    </row>
    <row r="19" ht="90" customHeight="1" s="217">
      <c r="A19" s="73" t="n">
        <v>16</v>
      </c>
      <c r="B19" s="79" t="n"/>
      <c r="C19" s="74" t="inlineStr">
        <is>
          <t>No</t>
        </is>
      </c>
      <c r="D19" s="74" t="inlineStr">
        <is>
          <t>Yes</t>
        </is>
      </c>
      <c r="E19" s="75" t="inlineStr">
        <is>
          <t>Peinture aquarelle + pinceau 12 couleurs BEBE Kids</t>
        </is>
      </c>
      <c r="F19" s="76" t="n">
        <v>1</v>
      </c>
      <c r="G19" s="77" t="n">
        <v>5902277363671</v>
      </c>
      <c r="H19" s="73" t="n">
        <v>12</v>
      </c>
      <c r="I19" s="73" t="n">
        <v>96</v>
      </c>
      <c r="J19" s="78" t="n">
        <v>1.76</v>
      </c>
      <c r="K19" s="163" t="n">
        <v>3.89</v>
      </c>
      <c r="L19" s="78">
        <f>H19*J19</f>
        <v/>
      </c>
      <c r="M19" s="215" t="n"/>
      <c r="N19" s="213">
        <f>J19*M19</f>
        <v/>
      </c>
    </row>
    <row r="20" ht="90" customHeight="1" s="217">
      <c r="A20" s="73" t="n">
        <v>17</v>
      </c>
      <c r="B20" s="79" t="n"/>
      <c r="C20" s="74" t="inlineStr">
        <is>
          <t>No</t>
        </is>
      </c>
      <c r="D20" s="74" t="inlineStr">
        <is>
          <t>Yes</t>
        </is>
      </c>
      <c r="E20" s="75" t="inlineStr">
        <is>
          <t>Peinture aquarelle + palette avec pinceau 12 couleurs BEBE Kids</t>
        </is>
      </c>
      <c r="F20" s="76" t="n">
        <v>1</v>
      </c>
      <c r="G20" s="77" t="n">
        <v>5902277388476</v>
      </c>
      <c r="H20" s="73" t="n">
        <v>12</v>
      </c>
      <c r="I20" s="73" t="n">
        <v>72</v>
      </c>
      <c r="J20" s="78" t="n">
        <v>2.64</v>
      </c>
      <c r="K20" s="163" t="n">
        <v>5.79</v>
      </c>
      <c r="L20" s="78">
        <f>H20*J20</f>
        <v/>
      </c>
      <c r="M20" s="215" t="n"/>
      <c r="N20" s="213">
        <f>J20*M20</f>
        <v/>
      </c>
    </row>
    <row r="21" ht="90" customHeight="1" s="217">
      <c r="A21" s="73" t="n">
        <v>18</v>
      </c>
      <c r="B21" s="79" t="n"/>
      <c r="C21" s="74" t="inlineStr">
        <is>
          <t>No</t>
        </is>
      </c>
      <c r="D21" s="74" t="inlineStr">
        <is>
          <t>Yes</t>
        </is>
      </c>
      <c r="E21" s="75" t="inlineStr">
        <is>
          <t>Règle flexible 15 cm BEBE Kids</t>
        </is>
      </c>
      <c r="F21" s="76" t="n">
        <v>4</v>
      </c>
      <c r="G21" s="77" t="n">
        <v>5902277364005</v>
      </c>
      <c r="H21" s="73" t="n">
        <v>12</v>
      </c>
      <c r="I21" s="73" t="n">
        <v>384</v>
      </c>
      <c r="J21" s="78" t="n">
        <v>0.47</v>
      </c>
      <c r="K21" s="163" t="n">
        <v>0.99</v>
      </c>
      <c r="L21" s="78">
        <f>H21*J21</f>
        <v/>
      </c>
      <c r="M21" s="215" t="n"/>
      <c r="N21" s="213">
        <f>J21*M21</f>
        <v/>
      </c>
    </row>
    <row r="22" ht="90" customHeight="1" s="217">
      <c r="A22" s="73" t="n">
        <v>19</v>
      </c>
      <c r="B22" s="79" t="n"/>
      <c r="C22" s="74" t="inlineStr">
        <is>
          <t>No</t>
        </is>
      </c>
      <c r="D22" s="74" t="inlineStr">
        <is>
          <t>Yes</t>
        </is>
      </c>
      <c r="E22" s="75" t="inlineStr">
        <is>
          <t>Règle plastique avec table de multiplication 15 cm BEBE Kids</t>
        </is>
      </c>
      <c r="F22" s="76" t="n">
        <v>4</v>
      </c>
      <c r="G22" s="77" t="n">
        <v>5902277388537</v>
      </c>
      <c r="H22" s="73" t="n">
        <v>12</v>
      </c>
      <c r="I22" s="73" t="n">
        <v>288</v>
      </c>
      <c r="J22" s="78" t="n">
        <v>0.35</v>
      </c>
      <c r="K22" s="163" t="n">
        <v>0.79</v>
      </c>
      <c r="L22" s="78">
        <f>H22*J22</f>
        <v/>
      </c>
      <c r="M22" s="215" t="n"/>
      <c r="N22" s="213">
        <f>J22*M22</f>
        <v/>
      </c>
    </row>
    <row r="23" ht="90" customHeight="1" s="217">
      <c r="A23" s="73" t="n">
        <v>20</v>
      </c>
      <c r="B23" s="79" t="n"/>
      <c r="C23" s="74" t="inlineStr">
        <is>
          <t>Yes</t>
        </is>
      </c>
      <c r="D23" s="74" t="inlineStr">
        <is>
          <t>No</t>
        </is>
      </c>
      <c r="E23" s="75" t="inlineStr">
        <is>
          <t>Gomme + taille-crayon 2-en-1 BEBE Kids</t>
        </is>
      </c>
      <c r="F23" s="76" t="n">
        <v>4</v>
      </c>
      <c r="G23" s="77" t="n">
        <v>5902277356116</v>
      </c>
      <c r="H23" s="73" t="n">
        <v>12</v>
      </c>
      <c r="I23" s="73" t="n">
        <v>192</v>
      </c>
      <c r="J23" s="78" t="n">
        <v>1.06</v>
      </c>
      <c r="K23" s="163" t="n">
        <v>2.29</v>
      </c>
      <c r="L23" s="78">
        <f>H23*J23</f>
        <v/>
      </c>
      <c r="M23" s="215" t="n"/>
      <c r="N23" s="213">
        <f>J23*M23</f>
        <v/>
      </c>
    </row>
    <row r="24" ht="90" customHeight="1" s="217">
      <c r="A24" s="73" t="n">
        <v>21</v>
      </c>
      <c r="B24" s="79" t="n"/>
      <c r="C24" s="74" t="inlineStr">
        <is>
          <t>No</t>
        </is>
      </c>
      <c r="D24" s="74" t="inlineStr">
        <is>
          <t>No</t>
        </is>
      </c>
      <c r="E24" s="75" t="inlineStr">
        <is>
          <t>Taille-crayon électrique double trou BEBE Kids</t>
        </is>
      </c>
      <c r="F24" s="76" t="n">
        <v>1</v>
      </c>
      <c r="G24" s="77" t="n">
        <v>5902277388490</v>
      </c>
      <c r="H24" s="73" t="n">
        <v>6</v>
      </c>
      <c r="I24" s="73" t="n">
        <v>96</v>
      </c>
      <c r="J24" s="78" t="n">
        <v>5.88</v>
      </c>
      <c r="K24" s="163" t="n">
        <v>12.89</v>
      </c>
      <c r="L24" s="78">
        <f>H24*J24</f>
        <v/>
      </c>
      <c r="M24" s="215" t="n"/>
      <c r="N24" s="213">
        <f>J24*M24</f>
        <v/>
      </c>
    </row>
    <row r="25" ht="90" customHeight="1" s="217">
      <c r="A25" s="73" t="n">
        <v>22</v>
      </c>
      <c r="B25" s="79" t="n"/>
      <c r="C25" s="74" t="inlineStr">
        <is>
          <t>Yes</t>
        </is>
      </c>
      <c r="D25" s="74" t="inlineStr">
        <is>
          <t>No</t>
        </is>
      </c>
      <c r="E25" s="75" t="inlineStr">
        <is>
          <t>Taille-crayon double trou avec réservoir BEBE Kids</t>
        </is>
      </c>
      <c r="F25" s="76" t="n">
        <v>4</v>
      </c>
      <c r="G25" s="77" t="n">
        <v>5902277388506</v>
      </c>
      <c r="H25" s="73" t="n">
        <v>12</v>
      </c>
      <c r="I25" s="73" t="n">
        <v>96</v>
      </c>
      <c r="J25" s="78" t="n">
        <v>0.85</v>
      </c>
      <c r="K25" s="163" t="n">
        <v>1.89</v>
      </c>
      <c r="L25" s="78">
        <f>H25*J25</f>
        <v/>
      </c>
      <c r="M25" s="215" t="n"/>
      <c r="N25" s="213">
        <f>J25*M25</f>
        <v/>
      </c>
    </row>
    <row r="26" ht="90" customHeight="1" s="217">
      <c r="A26" s="73" t="n">
        <v>23</v>
      </c>
      <c r="B26" s="79" t="n"/>
      <c r="C26" s="74" t="inlineStr">
        <is>
          <t>Yes</t>
        </is>
      </c>
      <c r="D26" s="74" t="inlineStr">
        <is>
          <t>No</t>
        </is>
      </c>
      <c r="E26" s="75" t="inlineStr">
        <is>
          <t>Mini taille-crayon double trou BEBE Kids</t>
        </is>
      </c>
      <c r="F26" s="76" t="n">
        <v>4</v>
      </c>
      <c r="G26" s="77" t="n">
        <v>5902277388513</v>
      </c>
      <c r="H26" s="73" t="n">
        <v>24</v>
      </c>
      <c r="I26" s="73" t="n">
        <v>288</v>
      </c>
      <c r="J26" s="78" t="n">
        <v>0.38</v>
      </c>
      <c r="K26" s="163" t="n">
        <v>0.79</v>
      </c>
      <c r="L26" s="78">
        <f>H26*J26</f>
        <v/>
      </c>
      <c r="M26" s="215" t="n"/>
      <c r="N26" s="213">
        <f>J26*M26</f>
        <v/>
      </c>
    </row>
    <row r="27" ht="90" customHeight="1" s="217">
      <c r="A27" s="73" t="n">
        <v>24</v>
      </c>
      <c r="B27" s="79" t="n"/>
      <c r="C27" s="74" t="inlineStr">
        <is>
          <t>No</t>
        </is>
      </c>
      <c r="D27" s="80" t="inlineStr">
        <is>
          <t>Yes</t>
        </is>
      </c>
      <c r="E27" s="75" t="inlineStr">
        <is>
          <t>Pâte à modeler 6 couleurs BEBE Kids</t>
        </is>
      </c>
      <c r="F27" s="76" t="n">
        <v>2</v>
      </c>
      <c r="G27" s="77" t="n">
        <v>5902277329844</v>
      </c>
      <c r="H27" s="73" t="n">
        <v>6</v>
      </c>
      <c r="I27" s="73" t="n">
        <v>72</v>
      </c>
      <c r="J27" s="78" t="n">
        <v>0.88</v>
      </c>
      <c r="K27" s="163" t="n">
        <v>1.89</v>
      </c>
      <c r="L27" s="78">
        <f>H27*J27</f>
        <v/>
      </c>
      <c r="M27" s="215" t="n"/>
      <c r="N27" s="213">
        <f>J27*M27</f>
        <v/>
      </c>
    </row>
    <row r="28" ht="90" customHeight="1" s="217">
      <c r="A28" s="73" t="n">
        <v>25</v>
      </c>
      <c r="B28" s="79" t="n"/>
      <c r="C28" s="74" t="inlineStr">
        <is>
          <t>No</t>
        </is>
      </c>
      <c r="D28" s="80" t="inlineStr">
        <is>
          <t>Yes</t>
        </is>
      </c>
      <c r="E28" s="75" t="inlineStr">
        <is>
          <t>Pâte à modeler 12 couleurs BEBE Kids</t>
        </is>
      </c>
      <c r="F28" s="76" t="n">
        <v>2</v>
      </c>
      <c r="G28" s="77" t="n">
        <v>5902277327260</v>
      </c>
      <c r="H28" s="73" t="n">
        <v>6</v>
      </c>
      <c r="I28" s="73" t="n">
        <v>60</v>
      </c>
      <c r="J28" s="78" t="n">
        <v>1.44</v>
      </c>
      <c r="K28" s="163" t="n">
        <v>3.19</v>
      </c>
      <c r="L28" s="78">
        <f>H28*J28</f>
        <v/>
      </c>
      <c r="M28" s="215" t="n"/>
      <c r="N28" s="213">
        <f>J28*M28</f>
        <v/>
      </c>
    </row>
    <row r="29" ht="90" customHeight="1" s="217">
      <c r="A29" s="73" t="n">
        <v>26</v>
      </c>
      <c r="B29" s="79" t="n"/>
      <c r="C29" s="74" t="inlineStr">
        <is>
          <t>No</t>
        </is>
      </c>
      <c r="D29" s="80" t="inlineStr">
        <is>
          <t>Yes</t>
        </is>
      </c>
      <c r="E29" s="75" t="inlineStr">
        <is>
          <t>Pâte à modeler 24 couleurs BEBE Kids</t>
        </is>
      </c>
      <c r="F29" s="76" t="n">
        <v>2</v>
      </c>
      <c r="G29" s="77" t="n">
        <v>5902277329851</v>
      </c>
      <c r="H29" s="73" t="n">
        <v>5</v>
      </c>
      <c r="I29" s="73" t="n">
        <v>30</v>
      </c>
      <c r="J29" s="78" t="n">
        <v>2.91</v>
      </c>
      <c r="K29" s="163" t="n">
        <v>6.39</v>
      </c>
      <c r="L29" s="78">
        <f>H29*J29</f>
        <v/>
      </c>
      <c r="M29" s="215" t="n"/>
      <c r="N29" s="213">
        <f>J29*M29</f>
        <v/>
      </c>
    </row>
    <row r="30" ht="90" customHeight="1" s="217">
      <c r="A30" s="73" t="n">
        <v>27</v>
      </c>
      <c r="B30" s="79" t="n"/>
      <c r="C30" s="74" t="inlineStr">
        <is>
          <t>No</t>
        </is>
      </c>
      <c r="D30" s="80" t="inlineStr">
        <is>
          <t>No</t>
        </is>
      </c>
      <c r="E30" s="75" t="inlineStr">
        <is>
          <t>Peinture gouache 6 couleurs x 20ml BEBE Kids</t>
        </is>
      </c>
      <c r="F30" s="76" t="n">
        <v>2</v>
      </c>
      <c r="G30" s="77" t="n">
        <v>5902277329868</v>
      </c>
      <c r="H30" s="73" t="n">
        <v>30</v>
      </c>
      <c r="I30" s="73" t="n"/>
      <c r="J30" s="78" t="n">
        <v>2.23</v>
      </c>
      <c r="K30" s="163" t="n">
        <v>4.89</v>
      </c>
      <c r="L30" s="78">
        <f>H30*J30</f>
        <v/>
      </c>
      <c r="M30" s="215" t="n"/>
      <c r="N30" s="213">
        <f>J30*M30</f>
        <v/>
      </c>
    </row>
    <row r="31" ht="90" customHeight="1" s="217">
      <c r="A31" s="73" t="n">
        <v>28</v>
      </c>
      <c r="B31" s="79" t="n"/>
      <c r="C31" s="74" t="inlineStr">
        <is>
          <t>No</t>
        </is>
      </c>
      <c r="D31" s="80" t="inlineStr">
        <is>
          <t>No</t>
        </is>
      </c>
      <c r="E31" s="75" t="inlineStr">
        <is>
          <t>Peinture gouache 12 couleurs x 20ml BEBE Kids</t>
        </is>
      </c>
      <c r="F31" s="76" t="n">
        <v>2</v>
      </c>
      <c r="G31" s="77" t="n">
        <v>5902277334145</v>
      </c>
      <c r="H31" s="73" t="n">
        <v>30</v>
      </c>
      <c r="I31" s="73" t="n"/>
      <c r="J31" s="78" t="n">
        <v>3.82</v>
      </c>
      <c r="K31" s="163" t="n">
        <v>8.390000000000001</v>
      </c>
      <c r="L31" s="78">
        <f>H31*J31</f>
        <v/>
      </c>
      <c r="M31" s="215" t="n"/>
      <c r="N31" s="213">
        <f>J31*M31</f>
        <v/>
      </c>
    </row>
    <row r="32" ht="90" customHeight="1" s="217">
      <c r="A32" s="73" t="n">
        <v>29</v>
      </c>
      <c r="B32" s="79" t="n"/>
      <c r="C32" s="74" t="inlineStr">
        <is>
          <t>No</t>
        </is>
      </c>
      <c r="D32" s="74" t="inlineStr">
        <is>
          <t>Yes</t>
        </is>
      </c>
      <c r="E32" s="75" t="inlineStr">
        <is>
          <t>Pinceaux en bois lot de 3 BEBE Kids</t>
        </is>
      </c>
      <c r="F32" s="76" t="n">
        <v>1</v>
      </c>
      <c r="G32" s="77" t="n">
        <v>5902277345875</v>
      </c>
      <c r="H32" s="73" t="n">
        <v>12</v>
      </c>
      <c r="I32" s="73" t="n">
        <v>240</v>
      </c>
      <c r="J32" s="78" t="n">
        <v>1.44</v>
      </c>
      <c r="K32" s="163" t="n">
        <v>3.19</v>
      </c>
      <c r="L32" s="78">
        <f>H32*J32</f>
        <v/>
      </c>
      <c r="M32" s="215" t="n"/>
      <c r="N32" s="213">
        <f>J32*M32</f>
        <v/>
      </c>
    </row>
    <row r="33" ht="90" customHeight="1" s="217">
      <c r="A33" s="73" t="n">
        <v>30</v>
      </c>
      <c r="B33" s="79" t="n"/>
      <c r="C33" s="74" t="inlineStr">
        <is>
          <t>No</t>
        </is>
      </c>
      <c r="D33" s="74" t="inlineStr">
        <is>
          <t>Yes</t>
        </is>
      </c>
      <c r="E33" s="75" t="inlineStr">
        <is>
          <t>Pinceaux en bois lot de 6 BEBE Kids</t>
        </is>
      </c>
      <c r="F33" s="76" t="n">
        <v>1</v>
      </c>
      <c r="G33" s="77" t="n">
        <v>5902277345899</v>
      </c>
      <c r="H33" s="73" t="n">
        <v>12</v>
      </c>
      <c r="I33" s="73" t="n">
        <v>240</v>
      </c>
      <c r="J33" s="78" t="n">
        <v>1.91</v>
      </c>
      <c r="K33" s="163" t="n">
        <v>4.19</v>
      </c>
      <c r="L33" s="78">
        <f>H33*J33</f>
        <v/>
      </c>
      <c r="M33" s="215" t="n"/>
      <c r="N33" s="213">
        <f>J33*M33</f>
        <v/>
      </c>
    </row>
    <row r="34" ht="90" customHeight="1" s="217">
      <c r="A34" s="73" t="n">
        <v>31</v>
      </c>
      <c r="B34" s="79" t="n"/>
      <c r="C34" s="74" t="inlineStr">
        <is>
          <t>No</t>
        </is>
      </c>
      <c r="D34" s="74" t="inlineStr">
        <is>
          <t>Yes</t>
        </is>
      </c>
      <c r="E34" s="75" t="inlineStr">
        <is>
          <t>Pinceaux en bois jumbo lot de 3 BEBE Kids</t>
        </is>
      </c>
      <c r="F34" s="76" t="n">
        <v>1</v>
      </c>
      <c r="G34" s="77" t="n">
        <v>5902277345882</v>
      </c>
      <c r="H34" s="73" t="n">
        <v>12</v>
      </c>
      <c r="I34" s="73" t="n">
        <v>240</v>
      </c>
      <c r="J34" s="78" t="n">
        <v>1.76</v>
      </c>
      <c r="K34" s="163" t="n">
        <v>3.89</v>
      </c>
      <c r="L34" s="78">
        <f>H34*J34</f>
        <v/>
      </c>
      <c r="M34" s="215" t="n"/>
      <c r="N34" s="213">
        <f>J34*M34</f>
        <v/>
      </c>
    </row>
    <row r="35" ht="90" customHeight="1" s="217">
      <c r="A35" s="73" t="n">
        <v>32</v>
      </c>
      <c r="B35" s="79" t="n"/>
      <c r="C35" s="74" t="inlineStr">
        <is>
          <t>No</t>
        </is>
      </c>
      <c r="D35" s="74" t="inlineStr">
        <is>
          <t>Yes</t>
        </is>
      </c>
      <c r="E35" s="75" t="inlineStr">
        <is>
          <t>Pinceaux lot de 5 BEBE Kids</t>
        </is>
      </c>
      <c r="F35" s="76" t="n">
        <v>1</v>
      </c>
      <c r="G35" s="77" t="n">
        <v>5902277327765</v>
      </c>
      <c r="H35" s="73" t="n">
        <v>12</v>
      </c>
      <c r="I35" s="73" t="n">
        <v>240</v>
      </c>
      <c r="J35" s="78" t="n">
        <v>1.76</v>
      </c>
      <c r="K35" s="163" t="n">
        <v>3.89</v>
      </c>
      <c r="L35" s="78">
        <f>H35*J35</f>
        <v/>
      </c>
      <c r="M35" s="215" t="n"/>
      <c r="N35" s="213">
        <f>J35*M35</f>
        <v/>
      </c>
    </row>
    <row r="36" ht="90" customHeight="1" s="217">
      <c r="A36" s="73" t="n">
        <v>33</v>
      </c>
      <c r="B36" s="79" t="n"/>
      <c r="C36" s="74" t="inlineStr">
        <is>
          <t>No</t>
        </is>
      </c>
      <c r="D36" s="74" t="inlineStr">
        <is>
          <t>Yes</t>
        </is>
      </c>
      <c r="E36" s="75" t="inlineStr">
        <is>
          <t>Pinceaux avec grip doux lot de 4 BEBE Kids</t>
        </is>
      </c>
      <c r="F36" s="76" t="n">
        <v>1</v>
      </c>
      <c r="G36" s="77" t="n">
        <v>5902277327789</v>
      </c>
      <c r="H36" s="73" t="n">
        <v>12</v>
      </c>
      <c r="I36" s="73" t="n">
        <v>240</v>
      </c>
      <c r="J36" s="78" t="n">
        <v>2.06</v>
      </c>
      <c r="K36" s="163" t="n">
        <v>4.49</v>
      </c>
      <c r="L36" s="78">
        <f>H36*J36</f>
        <v/>
      </c>
      <c r="M36" s="215" t="n"/>
      <c r="N36" s="213">
        <f>J36*M36</f>
        <v/>
      </c>
    </row>
    <row r="37" ht="90" customHeight="1" s="217">
      <c r="A37" s="73" t="n">
        <v>34</v>
      </c>
      <c r="B37" s="79" t="n"/>
      <c r="C37" s="74" t="inlineStr">
        <is>
          <t>No</t>
        </is>
      </c>
      <c r="D37" s="74" t="inlineStr">
        <is>
          <t>Yes</t>
        </is>
      </c>
      <c r="E37" s="75" t="inlineStr">
        <is>
          <t>Gobelet anti-renversement BEBE Kids</t>
        </is>
      </c>
      <c r="F37" s="76" t="n">
        <v>4</v>
      </c>
      <c r="G37" s="77" t="n">
        <v>5902277346247</v>
      </c>
      <c r="H37" s="73" t="n">
        <v>12</v>
      </c>
      <c r="I37" s="73" t="n"/>
      <c r="J37" s="78" t="n">
        <v>0.82</v>
      </c>
      <c r="K37" s="163" t="n">
        <v>1.79</v>
      </c>
      <c r="L37" s="78">
        <f>H37*J37</f>
        <v/>
      </c>
      <c r="M37" s="215" t="n"/>
      <c r="N37" s="213">
        <f>J37*M37</f>
        <v/>
      </c>
    </row>
    <row r="38" ht="90" customHeight="1" s="217">
      <c r="A38" s="73" t="n">
        <v>35</v>
      </c>
      <c r="B38" s="79" t="n"/>
      <c r="C38" s="74" t="inlineStr">
        <is>
          <t>Yes</t>
        </is>
      </c>
      <c r="D38" s="74" t="inlineStr">
        <is>
          <t>No</t>
        </is>
      </c>
      <c r="E38" s="75" t="inlineStr">
        <is>
          <t>Colle en bâton 8g BEBE Kids</t>
        </is>
      </c>
      <c r="F38" s="76" t="n">
        <v>6</v>
      </c>
      <c r="G38" s="77" t="n">
        <v>5902277327826</v>
      </c>
      <c r="H38" s="73" t="n">
        <v>24</v>
      </c>
      <c r="I38" s="73" t="n">
        <v>384</v>
      </c>
      <c r="J38" s="78" t="n">
        <v>0.38</v>
      </c>
      <c r="K38" s="163" t="n">
        <v>0.79</v>
      </c>
      <c r="L38" s="78">
        <f>H38*J38</f>
        <v/>
      </c>
      <c r="M38" s="215" t="n"/>
      <c r="N38" s="213">
        <f>J38*M38</f>
        <v/>
      </c>
    </row>
    <row r="39" ht="90" customHeight="1" s="217">
      <c r="A39" s="73" t="n">
        <v>36</v>
      </c>
      <c r="B39" s="79" t="n"/>
      <c r="C39" s="74" t="inlineStr">
        <is>
          <t>Yes</t>
        </is>
      </c>
      <c r="D39" s="74" t="inlineStr">
        <is>
          <t>No</t>
        </is>
      </c>
      <c r="E39" s="75" t="inlineStr">
        <is>
          <t>Colle en bâton 15g BEBE Kids</t>
        </is>
      </c>
      <c r="F39" s="76" t="n">
        <v>6</v>
      </c>
      <c r="G39" s="77" t="n">
        <v>5902277327833</v>
      </c>
      <c r="H39" s="73" t="n">
        <v>24</v>
      </c>
      <c r="I39" s="73" t="n">
        <v>384</v>
      </c>
      <c r="J39" s="78" t="n">
        <v>0.5600000000000001</v>
      </c>
      <c r="K39" s="163" t="n">
        <v>1.19</v>
      </c>
      <c r="L39" s="78">
        <f>H39*J39</f>
        <v/>
      </c>
      <c r="M39" s="215" t="n"/>
      <c r="N39" s="213">
        <f>J39*M39</f>
        <v/>
      </c>
    </row>
    <row r="40" ht="90" customHeight="1" s="217">
      <c r="A40" s="73" t="n">
        <v>37</v>
      </c>
      <c r="B40" s="79" t="n"/>
      <c r="C40" s="74" t="inlineStr">
        <is>
          <t>Yes</t>
        </is>
      </c>
      <c r="D40" s="74" t="inlineStr">
        <is>
          <t>No</t>
        </is>
      </c>
      <c r="E40" s="75" t="inlineStr">
        <is>
          <t>Colle en bâton 21g BEBE Kids</t>
        </is>
      </c>
      <c r="F40" s="76" t="n">
        <v>4</v>
      </c>
      <c r="G40" s="77" t="n">
        <v>5902277327840</v>
      </c>
      <c r="H40" s="73" t="n">
        <v>12</v>
      </c>
      <c r="I40" s="73" t="n">
        <v>384</v>
      </c>
      <c r="J40" s="78" t="n">
        <v>0.67</v>
      </c>
      <c r="K40" s="163" t="n">
        <v>1.49</v>
      </c>
      <c r="L40" s="78">
        <f>H40*J40</f>
        <v/>
      </c>
      <c r="M40" s="215" t="n"/>
      <c r="N40" s="213">
        <f>J40*M40</f>
        <v/>
      </c>
    </row>
    <row r="41" ht="90" customHeight="1" s="217">
      <c r="A41" s="73" t="n">
        <v>38</v>
      </c>
      <c r="B41" s="79" t="n"/>
      <c r="C41" s="74" t="inlineStr">
        <is>
          <t>Yes</t>
        </is>
      </c>
      <c r="D41" s="74" t="inlineStr">
        <is>
          <t>Yes</t>
        </is>
      </c>
      <c r="E41" s="75" t="inlineStr">
        <is>
          <t>Colle blanche universelle 45g BEBE Kids</t>
        </is>
      </c>
      <c r="F41" s="76" t="n">
        <v>1</v>
      </c>
      <c r="G41" s="77" t="n">
        <v>5902277278456</v>
      </c>
      <c r="H41" s="73" t="n">
        <v>12</v>
      </c>
      <c r="I41" s="73" t="n">
        <v>72</v>
      </c>
      <c r="J41" s="78" t="n">
        <v>0.9399999999999999</v>
      </c>
      <c r="K41" s="163" t="n">
        <v>2.09</v>
      </c>
      <c r="L41" s="78">
        <f>H41*J41</f>
        <v/>
      </c>
      <c r="M41" s="215" t="n"/>
      <c r="N41" s="213">
        <f>J41*M41</f>
        <v/>
      </c>
    </row>
    <row r="42" ht="90" customHeight="1" s="217">
      <c r="A42" s="73" t="n">
        <v>39</v>
      </c>
      <c r="B42" s="79" t="n"/>
      <c r="C42" s="74" t="inlineStr">
        <is>
          <t>Yes</t>
        </is>
      </c>
      <c r="D42" s="74" t="inlineStr">
        <is>
          <t>No</t>
        </is>
      </c>
      <c r="E42" s="75" t="inlineStr">
        <is>
          <t>Ciseaux 13 cm (droitier) BEBE Kids</t>
        </is>
      </c>
      <c r="F42" s="76" t="n">
        <v>3</v>
      </c>
      <c r="G42" s="77" t="n">
        <v>5902277349200</v>
      </c>
      <c r="H42" s="73" t="n">
        <v>12</v>
      </c>
      <c r="I42" s="73" t="n">
        <v>360</v>
      </c>
      <c r="J42" s="78" t="n">
        <v>1.17</v>
      </c>
      <c r="K42" s="163" t="n">
        <v>2.59</v>
      </c>
      <c r="L42" s="78">
        <f>H42*J42</f>
        <v/>
      </c>
      <c r="M42" s="215" t="n"/>
      <c r="N42" s="213">
        <f>J42*M42</f>
        <v/>
      </c>
    </row>
    <row r="43" ht="90" customHeight="1" s="217">
      <c r="A43" s="73" t="n">
        <v>40</v>
      </c>
      <c r="B43" s="79" t="n"/>
      <c r="C43" s="74" t="inlineStr">
        <is>
          <t>Yes</t>
        </is>
      </c>
      <c r="D43" s="74" t="inlineStr">
        <is>
          <t>No</t>
        </is>
      </c>
      <c r="E43" s="75" t="inlineStr">
        <is>
          <t>Ciseaux 13 cm (gaucher) BEBE Kids</t>
        </is>
      </c>
      <c r="F43" s="76" t="n">
        <v>3</v>
      </c>
      <c r="G43" s="77" t="n">
        <v>5902277345394</v>
      </c>
      <c r="H43" s="73" t="n">
        <v>12</v>
      </c>
      <c r="I43" s="73" t="n">
        <v>144</v>
      </c>
      <c r="J43" s="78" t="n">
        <v>1.17</v>
      </c>
      <c r="K43" s="163" t="n">
        <v>2.59</v>
      </c>
      <c r="L43" s="78">
        <f>H43*J43</f>
        <v/>
      </c>
      <c r="M43" s="215" t="n"/>
      <c r="N43" s="213">
        <f>J43*M43</f>
        <v/>
      </c>
    </row>
    <row r="44" ht="90" customHeight="1" s="217">
      <c r="A44" s="73" t="n">
        <v>41</v>
      </c>
      <c r="B44" s="79" t="n"/>
      <c r="C44" s="74" t="inlineStr">
        <is>
          <t>Yes</t>
        </is>
      </c>
      <c r="D44" s="74" t="inlineStr">
        <is>
          <t>No</t>
        </is>
      </c>
      <c r="E44" s="75" t="inlineStr">
        <is>
          <t>Bâtonnets de comptage en bois 100 pièces BEBE Kids</t>
        </is>
      </c>
      <c r="F44" s="76" t="n">
        <v>1</v>
      </c>
      <c r="G44" s="77" t="n">
        <v>5902277331212</v>
      </c>
      <c r="H44" s="73" t="n">
        <v>12</v>
      </c>
      <c r="I44" s="73" t="n">
        <v>216</v>
      </c>
      <c r="J44" s="78" t="n">
        <v>1.91</v>
      </c>
      <c r="K44" s="163" t="n">
        <v>4.19</v>
      </c>
      <c r="L44" s="78">
        <f>H44*J44</f>
        <v/>
      </c>
      <c r="M44" s="215" t="n"/>
      <c r="N44" s="213">
        <f>J44*M44</f>
        <v/>
      </c>
    </row>
    <row r="45" ht="90" customHeight="1" s="217">
      <c r="A45" s="73" t="n">
        <v>42</v>
      </c>
      <c r="B45" s="79" t="n"/>
      <c r="C45" s="74" t="inlineStr">
        <is>
          <t>No</t>
        </is>
      </c>
      <c r="D45" s="74" t="inlineStr">
        <is>
          <t>No</t>
        </is>
      </c>
      <c r="E45" s="75" t="inlineStr">
        <is>
          <t>Trousse 2 poches Capybara BEBE Kids</t>
        </is>
      </c>
      <c r="F45" s="76" t="n">
        <v>1</v>
      </c>
      <c r="G45" s="77" t="n">
        <v>5902277388520</v>
      </c>
      <c r="H45" s="73" t="n">
        <v>6</v>
      </c>
      <c r="I45" s="73" t="n">
        <v>72</v>
      </c>
      <c r="J45" s="78" t="n">
        <v>4.94</v>
      </c>
      <c r="K45" s="163" t="n">
        <v>9.99</v>
      </c>
      <c r="L45" s="78">
        <f>H45*J45</f>
        <v/>
      </c>
      <c r="M45" s="215" t="n"/>
      <c r="N45" s="213">
        <f>J45*M45</f>
        <v/>
      </c>
    </row>
    <row r="46" ht="90" customHeight="1" s="217">
      <c r="A46" s="73" t="n">
        <v>43</v>
      </c>
      <c r="B46" s="79" t="n"/>
      <c r="C46" s="74" t="inlineStr">
        <is>
          <t>No</t>
        </is>
      </c>
      <c r="D46" s="74" t="inlineStr">
        <is>
          <t>No</t>
        </is>
      </c>
      <c r="E46" s="75" t="inlineStr">
        <is>
          <t>Trousse 2 poches Chien BEBE Kids</t>
        </is>
      </c>
      <c r="F46" s="76" t="n">
        <v>1</v>
      </c>
      <c r="G46" s="77" t="n">
        <v>5902277389244</v>
      </c>
      <c r="H46" s="73" t="n">
        <v>6</v>
      </c>
      <c r="I46" s="73" t="n">
        <v>72</v>
      </c>
      <c r="J46" s="78" t="n">
        <v>4.94</v>
      </c>
      <c r="K46" s="163" t="n">
        <v>9.99</v>
      </c>
      <c r="L46" s="78">
        <f>H46*J46</f>
        <v/>
      </c>
      <c r="M46" s="215" t="n"/>
      <c r="N46" s="213">
        <f>J46*M46</f>
        <v/>
      </c>
    </row>
    <row r="47" ht="90" customHeight="1" s="217">
      <c r="A47" s="73" t="n">
        <v>44</v>
      </c>
      <c r="B47" s="79" t="n"/>
      <c r="C47" s="74" t="inlineStr">
        <is>
          <t>No</t>
        </is>
      </c>
      <c r="D47" s="74" t="inlineStr">
        <is>
          <t>No</t>
        </is>
      </c>
      <c r="E47" s="75" t="inlineStr">
        <is>
          <t>Trousse 2 poches Cheval BEBE Kids</t>
        </is>
      </c>
      <c r="F47" s="76" t="n">
        <v>1</v>
      </c>
      <c r="G47" s="77" t="n">
        <v>5902277389251</v>
      </c>
      <c r="H47" s="73" t="n">
        <v>6</v>
      </c>
      <c r="I47" s="73" t="n">
        <v>72</v>
      </c>
      <c r="J47" s="78" t="n">
        <v>4.94</v>
      </c>
      <c r="K47" s="163" t="n">
        <v>9.99</v>
      </c>
      <c r="L47" s="78">
        <f>H47*J47</f>
        <v/>
      </c>
      <c r="M47" s="215" t="n"/>
      <c r="N47" s="213">
        <f>J47*M47</f>
        <v/>
      </c>
    </row>
    <row r="48" ht="90" customHeight="1" s="217">
      <c r="A48" s="73" t="n">
        <v>45</v>
      </c>
      <c r="B48" s="79" t="n"/>
      <c r="C48" s="74" t="inlineStr">
        <is>
          <t>No</t>
        </is>
      </c>
      <c r="D48" s="74" t="inlineStr">
        <is>
          <t>Yes</t>
        </is>
      </c>
      <c r="E48" s="75" t="inlineStr">
        <is>
          <t>Boulier en bois BEBE Kids</t>
        </is>
      </c>
      <c r="F48" s="76" t="n">
        <v>1</v>
      </c>
      <c r="G48" s="77" t="n">
        <v>5902277331182</v>
      </c>
      <c r="H48" s="73" t="n">
        <v>12</v>
      </c>
      <c r="I48" s="73" t="n">
        <v>72</v>
      </c>
      <c r="J48" s="78" t="n">
        <v>5</v>
      </c>
      <c r="K48" s="163" t="n">
        <v>10.99</v>
      </c>
      <c r="L48" s="78">
        <f>H48*J48</f>
        <v/>
      </c>
      <c r="M48" s="215" t="n"/>
      <c r="N48" s="213">
        <f>J48*M48</f>
        <v/>
      </c>
    </row>
    <row r="49" ht="90" customHeight="1" s="217">
      <c r="A49" s="73" t="n">
        <v>46</v>
      </c>
      <c r="B49" s="79" t="n"/>
      <c r="C49" s="74" t="inlineStr">
        <is>
          <t>No</t>
        </is>
      </c>
      <c r="D49" s="74" t="inlineStr">
        <is>
          <t>Yes</t>
        </is>
      </c>
      <c r="E49" s="75" t="inlineStr">
        <is>
          <t>Boulier BEBE Kids</t>
        </is>
      </c>
      <c r="F49" s="76" t="n">
        <v>2</v>
      </c>
      <c r="G49" s="77" t="n">
        <v>5902277331199</v>
      </c>
      <c r="H49" s="73" t="n">
        <v>12</v>
      </c>
      <c r="I49" s="73" t="n">
        <v>72</v>
      </c>
      <c r="J49" s="78" t="n">
        <v>3.38</v>
      </c>
      <c r="K49" s="163" t="n">
        <v>7.39</v>
      </c>
      <c r="L49" s="78">
        <f>H49*J49</f>
        <v/>
      </c>
      <c r="M49" s="215" t="n"/>
      <c r="N49" s="213">
        <f>J49*M49</f>
        <v/>
      </c>
    </row>
    <row r="50" ht="90" customHeight="1" s="217">
      <c r="A50" s="73" t="n">
        <v>47</v>
      </c>
      <c r="B50" s="79" t="n"/>
      <c r="C50" s="74" t="inlineStr">
        <is>
          <t>No</t>
        </is>
      </c>
      <c r="D50" s="74" t="inlineStr">
        <is>
          <t>No</t>
        </is>
      </c>
      <c r="E50" s="75" t="inlineStr">
        <is>
          <t>Autocollants par numéro 10 planches BEBE Kids</t>
        </is>
      </c>
      <c r="F50" s="76" t="n">
        <v>1</v>
      </c>
      <c r="G50" s="77" t="n">
        <v>5902277388438</v>
      </c>
      <c r="H50" s="73" t="n">
        <v>12</v>
      </c>
      <c r="I50" s="73" t="n">
        <v>48</v>
      </c>
      <c r="J50" s="78" t="n">
        <v>3.11</v>
      </c>
      <c r="K50" s="163" t="n">
        <v>6.79</v>
      </c>
      <c r="L50" s="78">
        <f>H50*J50</f>
        <v/>
      </c>
      <c r="M50" s="215" t="n"/>
      <c r="N50" s="213">
        <f>J50*M50</f>
        <v/>
      </c>
    </row>
    <row r="51" ht="90" customHeight="1" s="217">
      <c r="A51" s="73" t="n">
        <v>48</v>
      </c>
      <c r="B51" s="79" t="n"/>
      <c r="C51" s="74" t="inlineStr">
        <is>
          <t>No</t>
        </is>
      </c>
      <c r="D51" s="74" t="inlineStr">
        <is>
          <t>No</t>
        </is>
      </c>
      <c r="E51" s="75" t="inlineStr">
        <is>
          <t>Cahier A5 petit carreau 16 pages 90g Super Smooth BEBE Kids Pastel</t>
        </is>
      </c>
      <c r="F51" s="76" t="n">
        <v>8</v>
      </c>
      <c r="G51" s="77" t="n">
        <v>5902277255549</v>
      </c>
      <c r="H51" s="73" t="n">
        <v>20</v>
      </c>
      <c r="I51" s="73" t="n">
        <v>240</v>
      </c>
      <c r="J51" s="78" t="n">
        <v>0.66</v>
      </c>
      <c r="K51" s="163" t="n">
        <v>1.39</v>
      </c>
      <c r="L51" s="78">
        <f>H51*J51</f>
        <v/>
      </c>
      <c r="M51" s="215" t="n"/>
      <c r="N51" s="213">
        <f>J51*M51</f>
        <v/>
      </c>
    </row>
    <row r="52" ht="90" customHeight="1" s="217">
      <c r="A52" s="73" t="n">
        <v>49</v>
      </c>
      <c r="B52" s="79" t="n"/>
      <c r="C52" s="74" t="inlineStr">
        <is>
          <t>No</t>
        </is>
      </c>
      <c r="D52" s="74" t="inlineStr">
        <is>
          <t>No</t>
        </is>
      </c>
      <c r="E52" s="75" t="inlineStr">
        <is>
          <t>Cahier A5 petit carreau 16 pages 90g Super Smooth BEBE Kids</t>
        </is>
      </c>
      <c r="F52" s="76" t="n">
        <v>8</v>
      </c>
      <c r="G52" s="77" t="n">
        <v>5902277227768</v>
      </c>
      <c r="H52" s="73" t="n">
        <v>20</v>
      </c>
      <c r="I52" s="73" t="n">
        <v>240</v>
      </c>
      <c r="J52" s="78" t="n">
        <v>0.66</v>
      </c>
      <c r="K52" s="163" t="n">
        <v>1.39</v>
      </c>
      <c r="L52" s="78">
        <f>H52*J52</f>
        <v/>
      </c>
      <c r="M52" s="215" t="n"/>
      <c r="N52" s="213">
        <f>J52*M52</f>
        <v/>
      </c>
    </row>
    <row r="53" ht="90" customHeight="1" s="217">
      <c r="A53" s="73" t="n">
        <v>50</v>
      </c>
      <c r="B53" s="79" t="n"/>
      <c r="C53" s="74" t="inlineStr">
        <is>
          <t>No</t>
        </is>
      </c>
      <c r="D53" s="74" t="inlineStr">
        <is>
          <t>No</t>
        </is>
      </c>
      <c r="E53" s="75" t="inlineStr">
        <is>
          <t>Cahier A5 petit carreau 32 pages 90g Super Smooth BEBE Kids Pastel</t>
        </is>
      </c>
      <c r="F53" s="76" t="n">
        <v>8</v>
      </c>
      <c r="G53" s="77" t="n">
        <v>5902277261298</v>
      </c>
      <c r="H53" s="73" t="n">
        <v>10</v>
      </c>
      <c r="I53" s="73" t="n">
        <v>160</v>
      </c>
      <c r="J53" s="78" t="n">
        <v>0.97</v>
      </c>
      <c r="K53" s="163" t="n">
        <v>1.99</v>
      </c>
      <c r="L53" s="78">
        <f>H53*J53</f>
        <v/>
      </c>
      <c r="M53" s="215" t="n"/>
      <c r="N53" s="213">
        <f>J53*M53</f>
        <v/>
      </c>
    </row>
    <row r="54" ht="90" customHeight="1" s="217">
      <c r="A54" s="73" t="n">
        <v>51</v>
      </c>
      <c r="B54" s="79" t="n"/>
      <c r="C54" s="74" t="inlineStr">
        <is>
          <t>No</t>
        </is>
      </c>
      <c r="D54" s="74" t="inlineStr">
        <is>
          <t>No</t>
        </is>
      </c>
      <c r="E54" s="75" t="inlineStr">
        <is>
          <t>Cahier A5 petit carreau 32 pages 90g Super Smooth BEBE Kids</t>
        </is>
      </c>
      <c r="F54" s="76" t="n">
        <v>8</v>
      </c>
      <c r="G54" s="77" t="n">
        <v>5902277227775</v>
      </c>
      <c r="H54" s="73" t="n">
        <v>10</v>
      </c>
      <c r="I54" s="73" t="n">
        <v>160</v>
      </c>
      <c r="J54" s="78" t="n">
        <v>0.97</v>
      </c>
      <c r="K54" s="163" t="n">
        <v>1.99</v>
      </c>
      <c r="L54" s="78">
        <f>H54*J54</f>
        <v/>
      </c>
      <c r="M54" s="215" t="n"/>
      <c r="N54" s="213">
        <f>J54*M54</f>
        <v/>
      </c>
    </row>
    <row r="55" ht="90" customHeight="1" s="217">
      <c r="A55" s="73" t="n">
        <v>52</v>
      </c>
      <c r="B55" s="79" t="n"/>
      <c r="C55" s="74" t="inlineStr">
        <is>
          <t>No</t>
        </is>
      </c>
      <c r="D55" s="74" t="inlineStr">
        <is>
          <t>Yes</t>
        </is>
      </c>
      <c r="E55" s="75" t="inlineStr">
        <is>
          <t>Étiquettes pour cahiers 9 pièces BEBE Kids Pastel</t>
        </is>
      </c>
      <c r="F55" s="76" t="n">
        <v>1</v>
      </c>
      <c r="G55" s="77" t="n">
        <v>5902277272935</v>
      </c>
      <c r="H55" s="73" t="n">
        <v>12</v>
      </c>
      <c r="I55" s="73" t="n">
        <v>300</v>
      </c>
      <c r="J55" s="78" t="n">
        <v>0.55</v>
      </c>
      <c r="K55" s="163" t="n">
        <v>1.19</v>
      </c>
      <c r="L55" s="78">
        <f>H55*J55</f>
        <v/>
      </c>
      <c r="M55" s="215" t="n"/>
      <c r="N55" s="213">
        <f>J55*M55</f>
        <v/>
      </c>
    </row>
    <row r="56" ht="90" customHeight="1" s="217">
      <c r="A56" s="73" t="n">
        <v>53</v>
      </c>
      <c r="B56" s="79" t="n"/>
      <c r="C56" s="74" t="inlineStr">
        <is>
          <t>No</t>
        </is>
      </c>
      <c r="D56" s="74" t="inlineStr">
        <is>
          <t>Yes</t>
        </is>
      </c>
      <c r="E56" s="75" t="inlineStr">
        <is>
          <t>Étiquettes pour cahiers 9 pièces BEBE Kids</t>
        </is>
      </c>
      <c r="F56" s="76" t="n">
        <v>1</v>
      </c>
      <c r="G56" s="77" t="n">
        <v>5902277239389</v>
      </c>
      <c r="H56" s="73" t="n">
        <v>12</v>
      </c>
      <c r="I56" s="73" t="n">
        <v>300</v>
      </c>
      <c r="J56" s="78" t="n">
        <v>0.55</v>
      </c>
      <c r="K56" s="163" t="n">
        <v>1.19</v>
      </c>
      <c r="L56" s="78">
        <f>H56*J56</f>
        <v/>
      </c>
      <c r="M56" s="215" t="n"/>
      <c r="N56" s="213">
        <f>J56*M56</f>
        <v/>
      </c>
    </row>
    <row r="57" ht="90" customHeight="1" s="217">
      <c r="A57" s="73" t="n">
        <v>54</v>
      </c>
      <c r="B57" s="79" t="n"/>
      <c r="C57" s="74" t="inlineStr">
        <is>
          <t>No</t>
        </is>
      </c>
      <c r="D57" s="74" t="inlineStr">
        <is>
          <t>No</t>
        </is>
      </c>
      <c r="E57" s="75" t="inlineStr">
        <is>
          <t>Chemise A4+ à élastique BEBE Kids</t>
        </is>
      </c>
      <c r="F57" s="76" t="n">
        <v>4</v>
      </c>
      <c r="G57" s="77" t="n">
        <v>5902277348241</v>
      </c>
      <c r="H57" s="73" t="n">
        <v>10</v>
      </c>
      <c r="I57" s="73" t="n">
        <v>50</v>
      </c>
      <c r="J57" s="78" t="n">
        <v>1.33</v>
      </c>
      <c r="K57" s="163" t="n">
        <v>2.89</v>
      </c>
      <c r="L57" s="78">
        <f>H57*J57</f>
        <v/>
      </c>
      <c r="M57" s="215" t="n"/>
      <c r="N57" s="213">
        <f>J57*M57</f>
        <v/>
      </c>
    </row>
    <row r="58" ht="90" customHeight="1" s="217">
      <c r="A58" s="73" t="n">
        <v>55</v>
      </c>
      <c r="B58" s="79" t="n"/>
      <c r="C58" s="74" t="inlineStr">
        <is>
          <t>No</t>
        </is>
      </c>
      <c r="D58" s="74" t="inlineStr">
        <is>
          <t>No</t>
        </is>
      </c>
      <c r="E58" s="75" t="inlineStr">
        <is>
          <t>Porte-documents rigide avec poignée BEBE Kids</t>
        </is>
      </c>
      <c r="F58" s="76" t="n">
        <v>1</v>
      </c>
      <c r="G58" s="77" t="n">
        <v>5902277348258</v>
      </c>
      <c r="H58" s="81" t="inlineStr">
        <is>
          <t>-</t>
        </is>
      </c>
      <c r="I58" s="73" t="n">
        <v>5</v>
      </c>
      <c r="J58" s="78" t="n">
        <v>8.359999999999999</v>
      </c>
      <c r="K58" s="163" t="n">
        <v>16.99</v>
      </c>
      <c r="L58" s="78">
        <f>I58*J58</f>
        <v/>
      </c>
      <c r="M58" s="215" t="n"/>
      <c r="N58" s="213">
        <f>J58*M58</f>
        <v/>
      </c>
    </row>
    <row r="59" ht="90" customHeight="1" s="217">
      <c r="A59" s="73" t="n">
        <v>56</v>
      </c>
      <c r="B59" s="79" t="n"/>
      <c r="C59" s="74" t="inlineStr">
        <is>
          <t>No</t>
        </is>
      </c>
      <c r="D59" s="74" t="inlineStr">
        <is>
          <t>No</t>
        </is>
      </c>
      <c r="E59" s="75" t="inlineStr">
        <is>
          <t>Porte-documents rigide avec poignée BEBE Kids Pastel</t>
        </is>
      </c>
      <c r="F59" s="76" t="n">
        <v>1</v>
      </c>
      <c r="G59" s="77" t="n">
        <v>5902277348265</v>
      </c>
      <c r="H59" s="81" t="inlineStr">
        <is>
          <t>-</t>
        </is>
      </c>
      <c r="I59" s="73" t="n">
        <v>5</v>
      </c>
      <c r="J59" s="78" t="n">
        <v>8.359999999999999</v>
      </c>
      <c r="K59" s="163" t="n">
        <v>16.99</v>
      </c>
      <c r="L59" s="78">
        <f>I59*J59</f>
        <v/>
      </c>
      <c r="M59" s="215" t="n"/>
      <c r="N59" s="213">
        <f>J59*M59</f>
        <v/>
      </c>
    </row>
    <row r="60" ht="90" customHeight="1" s="217">
      <c r="A60" s="207" t="n">
        <v>57</v>
      </c>
      <c r="B60" s="170" t="n"/>
      <c r="C60" s="208" t="inlineStr">
        <is>
          <t>No</t>
        </is>
      </c>
      <c r="D60" s="208" t="inlineStr">
        <is>
          <t>No</t>
        </is>
      </c>
      <c r="E60" s="209" t="inlineStr">
        <is>
          <t>Ardoise effaçable Renard BEBE Kids</t>
        </is>
      </c>
      <c r="F60" s="210" t="n">
        <v>1</v>
      </c>
      <c r="G60" s="211" t="n">
        <v>5902277316998</v>
      </c>
      <c r="H60" s="212" t="inlineStr">
        <is>
          <t>-</t>
        </is>
      </c>
      <c r="I60" s="209" t="n">
        <v>10</v>
      </c>
      <c r="J60" s="213" t="n">
        <v>5.15</v>
      </c>
      <c r="K60" s="214" t="n">
        <v>9.99</v>
      </c>
      <c r="L60" s="78">
        <f>I60*J60</f>
        <v/>
      </c>
      <c r="M60" s="215" t="n"/>
      <c r="N60" s="213">
        <f>J60*M60</f>
        <v/>
      </c>
    </row>
    <row r="61" ht="90" customHeight="1" s="217">
      <c r="A61" s="207" t="n">
        <v>58</v>
      </c>
      <c r="B61" s="170" t="n"/>
      <c r="C61" s="208" t="inlineStr">
        <is>
          <t>No</t>
        </is>
      </c>
      <c r="D61" s="208" t="inlineStr">
        <is>
          <t>No</t>
        </is>
      </c>
      <c r="E61" s="209" t="inlineStr">
        <is>
          <t>Ardoise effaçable Lapin BEBE Kids</t>
        </is>
      </c>
      <c r="F61" s="210" t="n">
        <v>1</v>
      </c>
      <c r="G61" s="211" t="n">
        <v>5902277317001</v>
      </c>
      <c r="H61" s="212" t="inlineStr">
        <is>
          <t>-</t>
        </is>
      </c>
      <c r="I61" s="209" t="n">
        <v>10</v>
      </c>
      <c r="J61" s="213" t="n">
        <v>5.15</v>
      </c>
      <c r="K61" s="214" t="n">
        <v>9.99</v>
      </c>
      <c r="L61" s="78">
        <f>I61*J61</f>
        <v/>
      </c>
      <c r="M61" s="215" t="n"/>
      <c r="N61" s="213">
        <f>J61*M61</f>
        <v/>
      </c>
    </row>
    <row r="62" ht="90" customHeight="1" s="217">
      <c r="A62" s="207" t="n">
        <v>59</v>
      </c>
      <c r="B62" s="170" t="n"/>
      <c r="C62" s="208" t="inlineStr">
        <is>
          <t>No</t>
        </is>
      </c>
      <c r="D62" s="208" t="inlineStr">
        <is>
          <t>No</t>
        </is>
      </c>
      <c r="E62" s="209" t="inlineStr">
        <is>
          <t>Ardoise effaçable Crocodile BEBE Kids</t>
        </is>
      </c>
      <c r="F62" s="210" t="n">
        <v>1</v>
      </c>
      <c r="G62" s="211" t="n">
        <v>5902277317018</v>
      </c>
      <c r="H62" s="212" t="inlineStr">
        <is>
          <t>-</t>
        </is>
      </c>
      <c r="I62" s="209" t="n">
        <v>10</v>
      </c>
      <c r="J62" s="213" t="n">
        <v>5.15</v>
      </c>
      <c r="K62" s="214" t="n">
        <v>9.99</v>
      </c>
      <c r="L62" s="78">
        <f>I62*J62</f>
        <v/>
      </c>
      <c r="M62" s="215" t="n"/>
      <c r="N62" s="213">
        <f>J62*M62</f>
        <v/>
      </c>
    </row>
    <row r="63" ht="90" customHeight="1" s="217">
      <c r="A63" s="207" t="n">
        <v>60</v>
      </c>
      <c r="B63" s="170" t="n"/>
      <c r="C63" s="208" t="inlineStr">
        <is>
          <t>No</t>
        </is>
      </c>
      <c r="D63" s="208" t="inlineStr">
        <is>
          <t>Yes</t>
        </is>
      </c>
      <c r="E63" s="209" t="inlineStr">
        <is>
          <t>Crayons gel 6x10g BEBE Kids</t>
        </is>
      </c>
      <c r="F63" s="210" t="n">
        <v>2</v>
      </c>
      <c r="G63" s="211" t="n">
        <v>5902277316608</v>
      </c>
      <c r="H63" s="212" t="n">
        <v>6</v>
      </c>
      <c r="I63" s="209" t="n">
        <v>48</v>
      </c>
      <c r="J63" s="213" t="n">
        <v>2.94</v>
      </c>
      <c r="K63" s="214" t="n">
        <v>5.99</v>
      </c>
      <c r="L63" s="78">
        <f>I63*J63</f>
        <v/>
      </c>
      <c r="M63" s="215" t="n"/>
      <c r="N63" s="213">
        <f>J63*M63</f>
        <v/>
      </c>
    </row>
    <row r="64" ht="90" customHeight="1" s="217">
      <c r="A64" s="207" t="n">
        <v>61</v>
      </c>
      <c r="B64" s="170" t="n"/>
      <c r="C64" s="208" t="inlineStr">
        <is>
          <t>No</t>
        </is>
      </c>
      <c r="D64" s="208" t="inlineStr">
        <is>
          <t>No</t>
        </is>
      </c>
      <c r="E64" s="209" t="inlineStr">
        <is>
          <t>Pastels à l'huile 12 couleurs BEBE Kids</t>
        </is>
      </c>
      <c r="F64" s="210" t="n">
        <v>2</v>
      </c>
      <c r="G64" s="211" t="n">
        <v>5902277327321</v>
      </c>
      <c r="H64" s="212" t="n">
        <v>12</v>
      </c>
      <c r="I64" s="209" t="n">
        <v>120</v>
      </c>
      <c r="J64" s="213" t="n">
        <v>1.76</v>
      </c>
      <c r="K64" s="214" t="n">
        <v>3.79</v>
      </c>
      <c r="L64" s="78">
        <f>I64*J64</f>
        <v/>
      </c>
      <c r="M64" s="215" t="n"/>
      <c r="N64" s="213">
        <f>J64*M64</f>
        <v/>
      </c>
    </row>
    <row r="65" ht="90" customHeight="1" s="217">
      <c r="A65" s="207" t="n">
        <v>62</v>
      </c>
      <c r="B65" s="170" t="n"/>
      <c r="C65" s="208" t="inlineStr">
        <is>
          <t>No</t>
        </is>
      </c>
      <c r="D65" s="208" t="inlineStr">
        <is>
          <t>Yes</t>
        </is>
      </c>
      <c r="E65" s="209" t="inlineStr">
        <is>
          <t>Crayons de couleur double-face 12/24 BEBE Kids</t>
        </is>
      </c>
      <c r="F65" s="210" t="n">
        <v>2</v>
      </c>
      <c r="G65" s="211" t="n">
        <v>5902277327093</v>
      </c>
      <c r="H65" s="212" t="n">
        <v>12</v>
      </c>
      <c r="I65" s="209" t="n">
        <v>144</v>
      </c>
      <c r="J65" s="213" t="n">
        <v>2.35</v>
      </c>
      <c r="K65" s="214" t="n">
        <v>4.99</v>
      </c>
      <c r="L65" s="78">
        <f>I65*J65</f>
        <v/>
      </c>
      <c r="M65" s="215" t="n"/>
      <c r="N65" s="213">
        <f>J65*M65</f>
        <v/>
      </c>
    </row>
    <row r="66" ht="90" customHeight="1" s="217">
      <c r="A66" s="207" t="n">
        <v>63</v>
      </c>
      <c r="B66" s="170" t="n"/>
      <c r="C66" s="208" t="inlineStr">
        <is>
          <t>No</t>
        </is>
      </c>
      <c r="D66" s="208" t="inlineStr">
        <is>
          <t>Yes</t>
        </is>
      </c>
      <c r="E66" s="209" t="inlineStr">
        <is>
          <t>Crayons de couleur double-face 24/48 BEBE Kids</t>
        </is>
      </c>
      <c r="F66" s="210" t="n">
        <v>2</v>
      </c>
      <c r="G66" s="211" t="n">
        <v>5902277327109</v>
      </c>
      <c r="H66" s="212" t="n">
        <v>12</v>
      </c>
      <c r="I66" s="209" t="n">
        <v>72</v>
      </c>
      <c r="J66" s="213" t="n">
        <v>4.7</v>
      </c>
      <c r="K66" s="214" t="n">
        <v>9.99</v>
      </c>
      <c r="L66" s="78">
        <f>I66*J66</f>
        <v/>
      </c>
      <c r="M66" s="215" t="n"/>
      <c r="N66" s="213">
        <f>J66*M66</f>
        <v/>
      </c>
    </row>
    <row r="67" ht="105" customHeight="1" s="217">
      <c r="A67" s="207" t="n"/>
      <c r="B67" s="170" t="n"/>
      <c r="C67" s="208" t="inlineStr">
        <is>
          <t>No</t>
        </is>
      </c>
      <c r="D67" s="208" t="inlineStr">
        <is>
          <t>Yes</t>
        </is>
      </c>
      <c r="E67" s="209" t="inlineStr">
        <is>
          <t>Ardoise sèche BEBE Kids Renard</t>
        </is>
      </c>
      <c r="F67" s="210" t="n">
        <v>1</v>
      </c>
      <c r="G67" s="211" t="n">
        <v>5902277316998</v>
      </c>
      <c r="H67" s="212" t="n">
        <v>12</v>
      </c>
      <c r="I67" s="209" t="n"/>
      <c r="J67" s="213" t="n">
        <v>5.15</v>
      </c>
      <c r="K67" s="214" t="n">
        <v>9.99</v>
      </c>
      <c r="L67" s="78">
        <f>J67*H67</f>
        <v/>
      </c>
      <c r="N67" s="213">
        <f>J67*M67</f>
        <v/>
      </c>
    </row>
    <row r="68" ht="105" customHeight="1" s="217">
      <c r="A68" s="207" t="n"/>
      <c r="B68" s="170" t="n"/>
      <c r="C68" s="208" t="inlineStr">
        <is>
          <t>No</t>
        </is>
      </c>
      <c r="D68" s="208" t="inlineStr">
        <is>
          <t>Yes</t>
        </is>
      </c>
      <c r="E68" s="209" t="inlineStr">
        <is>
          <t>Ardoise sèche BEBE Kids Lapin</t>
        </is>
      </c>
      <c r="F68" s="210" t="n">
        <v>1</v>
      </c>
      <c r="G68" s="211" t="n">
        <v>5902277317001</v>
      </c>
      <c r="H68" s="212" t="n">
        <v>12</v>
      </c>
      <c r="I68" s="209" t="n"/>
      <c r="J68" s="213" t="n">
        <v>5.15</v>
      </c>
      <c r="K68" s="214" t="n">
        <v>9.99</v>
      </c>
      <c r="L68" s="78">
        <f>J68*H68</f>
        <v/>
      </c>
      <c r="N68" s="213">
        <f>J68*M68</f>
        <v/>
      </c>
    </row>
    <row r="69" ht="105" customHeight="1" s="217">
      <c r="A69" s="207" t="n"/>
      <c r="B69" s="170" t="n"/>
      <c r="C69" s="208" t="inlineStr">
        <is>
          <t>No</t>
        </is>
      </c>
      <c r="D69" s="208" t="inlineStr">
        <is>
          <t>Yes</t>
        </is>
      </c>
      <c r="E69" s="209" t="inlineStr">
        <is>
          <t>Ardoise sèche BEBE Kids Crocodile</t>
        </is>
      </c>
      <c r="F69" s="210" t="n">
        <v>1</v>
      </c>
      <c r="G69" s="211" t="n">
        <v>5902277317018</v>
      </c>
      <c r="H69" s="212" t="n">
        <v>12</v>
      </c>
      <c r="I69" s="209" t="n"/>
      <c r="J69" s="213" t="n">
        <v>5.15</v>
      </c>
      <c r="K69" s="214" t="n">
        <v>9.99</v>
      </c>
      <c r="L69" s="78">
        <f>J69*H69</f>
        <v/>
      </c>
      <c r="N69" s="213">
        <f>J69*M69</f>
        <v/>
      </c>
    </row>
    <row r="70" ht="105" customHeight="1" s="217">
      <c r="A70" s="207" t="n"/>
      <c r="B70" s="170" t="n"/>
      <c r="C70" s="208" t="inlineStr">
        <is>
          <t>No</t>
        </is>
      </c>
      <c r="D70" s="208" t="inlineStr">
        <is>
          <t>Yes</t>
        </is>
      </c>
      <c r="E70" s="209" t="inlineStr">
        <is>
          <t>Crayons gel sticks 6x10g BEBE Kids</t>
        </is>
      </c>
      <c r="F70" s="210" t="n">
        <v>1</v>
      </c>
      <c r="G70" s="211" t="n">
        <v>5902277316608</v>
      </c>
      <c r="H70" s="212" t="n">
        <v>12</v>
      </c>
      <c r="I70" s="209" t="n"/>
      <c r="J70" s="213" t="n">
        <v>2.94</v>
      </c>
      <c r="K70" s="214" t="n">
        <v>5.99</v>
      </c>
      <c r="L70" s="78">
        <f>J70*H70</f>
        <v/>
      </c>
      <c r="N70" s="213">
        <f>J70*M70</f>
        <v/>
      </c>
    </row>
    <row r="71" ht="105" customHeight="1" s="217">
      <c r="A71" s="207" t="n"/>
      <c r="B71" s="170" t="n"/>
      <c r="C71" s="208" t="inlineStr">
        <is>
          <t>No</t>
        </is>
      </c>
      <c r="D71" s="208" t="inlineStr">
        <is>
          <t>Yes</t>
        </is>
      </c>
      <c r="E71" s="209" t="inlineStr">
        <is>
          <t>Pastels à l'huile 12 couleurs BEBE Kids</t>
        </is>
      </c>
      <c r="F71" s="210" t="n">
        <v>2</v>
      </c>
      <c r="G71" s="211" t="n">
        <v>5902277327321</v>
      </c>
      <c r="H71" s="212" t="n">
        <v>12</v>
      </c>
      <c r="I71" s="209" t="n">
        <v>120</v>
      </c>
      <c r="J71" s="213" t="n">
        <v>1.76</v>
      </c>
      <c r="K71" s="214" t="n">
        <v>3.79</v>
      </c>
      <c r="L71" s="78">
        <f>J71*H71</f>
        <v/>
      </c>
      <c r="N71" s="213">
        <f>J71*M71</f>
        <v/>
      </c>
    </row>
    <row r="72" ht="105" customHeight="1" s="217">
      <c r="A72" s="207" t="n"/>
      <c r="B72" s="170" t="n"/>
      <c r="C72" s="208" t="inlineStr">
        <is>
          <t>No</t>
        </is>
      </c>
      <c r="D72" s="208" t="inlineStr">
        <is>
          <t>Yes</t>
        </is>
      </c>
      <c r="E72" s="209" t="inlineStr">
        <is>
          <t>Crayons de couleur double-face 12/24 BEBE Kids</t>
        </is>
      </c>
      <c r="F72" s="210" t="n">
        <v>2</v>
      </c>
      <c r="G72" s="211" t="n">
        <v>5902277327093</v>
      </c>
      <c r="H72" s="212" t="n">
        <v>12</v>
      </c>
      <c r="I72" s="209" t="n">
        <v>144</v>
      </c>
      <c r="J72" s="213" t="n">
        <v>2.35</v>
      </c>
      <c r="K72" s="214" t="n">
        <v>4.99</v>
      </c>
      <c r="L72" s="78">
        <f>J72*H72</f>
        <v/>
      </c>
      <c r="N72" s="213">
        <f>J72*M72</f>
        <v/>
      </c>
    </row>
    <row r="73" ht="105" customHeight="1" s="217">
      <c r="A73" s="207" t="n"/>
      <c r="B73" s="170" t="n"/>
      <c r="C73" s="208" t="inlineStr">
        <is>
          <t>No</t>
        </is>
      </c>
      <c r="D73" s="208" t="inlineStr">
        <is>
          <t>Yes</t>
        </is>
      </c>
      <c r="E73" s="209" t="inlineStr">
        <is>
          <t>Crayons de couleur double-face 24/48 BEBE Kids</t>
        </is>
      </c>
      <c r="F73" s="210" t="n">
        <v>2</v>
      </c>
      <c r="G73" s="211" t="n">
        <v>5902277327109</v>
      </c>
      <c r="H73" s="212" t="n">
        <v>12</v>
      </c>
      <c r="I73" s="209" t="n">
        <v>72</v>
      </c>
      <c r="J73" s="213" t="n">
        <v>4.7</v>
      </c>
      <c r="K73" s="214" t="n">
        <v>9.99</v>
      </c>
      <c r="L73" s="78">
        <f>J73*H73</f>
        <v/>
      </c>
      <c r="N73" s="213">
        <f>J73*M73</f>
        <v/>
      </c>
    </row>
    <row r="74" ht="105" customHeight="1" s="217">
      <c r="A74" s="207" t="n"/>
      <c r="B74" s="170" t="n"/>
      <c r="C74" s="208" t="inlineStr">
        <is>
          <t>No</t>
        </is>
      </c>
      <c r="D74" s="208" t="inlineStr">
        <is>
          <t>Yes</t>
        </is>
      </c>
      <c r="E74" s="209" t="inlineStr">
        <is>
          <t>Gomme BEBE Kids</t>
        </is>
      </c>
      <c r="F74" s="210" t="n">
        <v>1</v>
      </c>
      <c r="G74" s="211" t="n">
        <v>5902277294845</v>
      </c>
      <c r="H74" s="212" t="n">
        <v>144</v>
      </c>
      <c r="I74" s="209" t="n"/>
      <c r="J74" s="213" t="n">
        <v>0.53</v>
      </c>
      <c r="K74" s="214" t="n">
        <v>1.49</v>
      </c>
      <c r="L74" s="78">
        <f>J74*H74</f>
        <v/>
      </c>
      <c r="N74" s="213">
        <f>J74*M74</f>
        <v/>
      </c>
    </row>
  </sheetData>
  <pageMargins left="0.75" right="0.75" top="1" bottom="1" header="0.5" footer="0.5"/>
  <pageSetup orientation="portrait" paperSize="9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30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3" sqref="K3"/>
    </sheetView>
  </sheetViews>
  <sheetFormatPr baseColWidth="10" defaultColWidth="8.83203125" defaultRowHeight="15"/>
  <cols>
    <col width="4.6640625" customWidth="1" style="217" min="1" max="1"/>
    <col width="38.33203125" customWidth="1" style="217" min="2" max="2"/>
    <col width="17.1640625" customWidth="1" style="217" min="3" max="3"/>
    <col width="52.5" customWidth="1" style="217" min="4" max="4"/>
    <col width="11.33203125" customWidth="1" style="217" min="5" max="5"/>
    <col hidden="1" width="11.5" customWidth="1" style="217" min="6" max="6"/>
    <col width="10.33203125" customWidth="1" style="217" min="7" max="7"/>
    <col width="17.33203125" customWidth="1" style="217" min="8" max="8"/>
    <col width="20.6640625" customWidth="1" style="217" min="9" max="9"/>
    <col width="28.33203125" customWidth="1" style="217" min="10" max="10"/>
  </cols>
  <sheetData>
    <row r="1" ht="48" customHeight="1" s="217">
      <c r="A1" s="82" t="inlineStr">
        <is>
          <t>Pos</t>
        </is>
      </c>
      <c r="B1" s="82" t="inlineStr">
        <is>
          <t>Photo</t>
        </is>
      </c>
      <c r="C1" s="82" t="inlineStr">
        <is>
          <t>EAN</t>
        </is>
      </c>
      <c r="D1" s="82" t="inlineStr">
        <is>
          <t>Product description</t>
        </is>
      </c>
      <c r="E1" s="82" t="inlineStr">
        <is>
          <t>COLISAGE</t>
        </is>
      </c>
      <c r="F1" s="82" t="inlineStr">
        <is>
          <t>Outer (pcs)</t>
        </is>
      </c>
      <c r="G1" s="83" t="inlineStr">
        <is>
          <t>TARIF UNITAIRE</t>
        </is>
      </c>
      <c r="H1" s="159" t="inlineStr">
        <is>
          <t>PVC</t>
        </is>
      </c>
      <c r="I1" s="83" t="inlineStr">
        <is>
          <t>TARIF COLISAGE</t>
        </is>
      </c>
      <c r="J1" s="24" t="inlineStr">
        <is>
          <t>QUANTITES COMMANDEES (multiple du colisage)</t>
        </is>
      </c>
      <c r="K1" s="23" t="inlineStr">
        <is>
          <t>MONTANT COMMANDE</t>
        </is>
      </c>
    </row>
    <row r="2" ht="14" customHeight="1" s="217">
      <c r="A2" s="84" t="n"/>
      <c r="B2" s="85" t="n"/>
      <c r="C2" s="85" t="n"/>
      <c r="D2" s="85" t="n"/>
      <c r="E2" s="85" t="n"/>
      <c r="F2" s="85" t="n"/>
      <c r="G2" s="86" t="n"/>
      <c r="H2" s="79" t="n"/>
      <c r="I2" s="86" t="n"/>
      <c r="J2" s="87" t="n"/>
      <c r="K2" s="87">
        <f>G2*J2</f>
        <v/>
      </c>
    </row>
    <row r="3" ht="19" customHeight="1" s="217">
      <c r="A3" s="88" t="n"/>
      <c r="B3" s="89" t="n"/>
      <c r="C3" s="89" t="n"/>
      <c r="D3" s="89" t="n"/>
      <c r="E3" s="89" t="n"/>
      <c r="F3" s="89" t="n"/>
      <c r="G3" s="90" t="n"/>
      <c r="H3" s="79" t="n"/>
      <c r="I3" s="90" t="n"/>
      <c r="J3" s="91" t="inlineStr">
        <is>
          <t>TOTAL COMMANDE</t>
        </is>
      </c>
      <c r="K3" s="165">
        <f>SUM(K4:K30)</f>
        <v/>
      </c>
    </row>
    <row r="4" ht="125" customHeight="1" s="217">
      <c r="A4" s="92" t="n">
        <v>1</v>
      </c>
      <c r="B4" s="93" t="n"/>
      <c r="C4" s="94" t="n">
        <v>5902277383051</v>
      </c>
      <c r="D4" s="95" t="inlineStr">
        <is>
          <t>Lot de 2 crayons + taille-crayon métal + gomme Coca-Cola</t>
        </is>
      </c>
      <c r="E4" s="95" t="n">
        <v>12</v>
      </c>
      <c r="F4" s="95" t="n">
        <v>240</v>
      </c>
      <c r="G4" s="19" t="n">
        <v>1.32</v>
      </c>
      <c r="H4" s="74" t="n">
        <v>2.89</v>
      </c>
      <c r="I4" s="61">
        <f>E4*G4</f>
        <v/>
      </c>
      <c r="J4" s="135" t="n"/>
      <c r="K4" s="96">
        <f>G4*J4</f>
        <v/>
      </c>
    </row>
    <row r="5" ht="125" customHeight="1" s="217">
      <c r="A5" s="97" t="n">
        <v>2</v>
      </c>
      <c r="B5" s="98" t="n"/>
      <c r="C5" s="99" t="n">
        <v>5902277383068</v>
      </c>
      <c r="D5" s="100" t="inlineStr">
        <is>
          <t>Crayon avec gomme Coca-Cola mix 1</t>
        </is>
      </c>
      <c r="E5" s="100" t="n">
        <v>36</v>
      </c>
      <c r="F5" s="100" t="n">
        <v>1440</v>
      </c>
      <c r="G5" s="19" t="n">
        <v>0.29</v>
      </c>
      <c r="H5" s="74" t="n">
        <v>0.59</v>
      </c>
      <c r="I5" s="61">
        <f>E5*G5</f>
        <v/>
      </c>
      <c r="J5" s="135" t="n"/>
      <c r="K5" s="96">
        <f>G5*J5</f>
        <v/>
      </c>
    </row>
    <row r="6" ht="125" customHeight="1" s="217">
      <c r="A6" s="92" t="n">
        <v>3</v>
      </c>
      <c r="B6" s="98" t="n"/>
      <c r="C6" s="99" t="n">
        <v>5902277383075</v>
      </c>
      <c r="D6" s="100" t="inlineStr">
        <is>
          <t>Crayon avec gomme Coca-Cola mix 2</t>
        </is>
      </c>
      <c r="E6" s="100" t="n">
        <v>36</v>
      </c>
      <c r="F6" s="100" t="n">
        <v>1440</v>
      </c>
      <c r="G6" s="19" t="n">
        <v>0.29</v>
      </c>
      <c r="H6" s="74" t="n">
        <v>0.59</v>
      </c>
      <c r="I6" s="61">
        <f>E6*G6</f>
        <v/>
      </c>
      <c r="J6" s="135" t="n"/>
      <c r="K6" s="96">
        <f>G6*J6</f>
        <v/>
      </c>
    </row>
    <row r="7" ht="125" customHeight="1" s="217">
      <c r="A7" s="97" t="n">
        <v>4</v>
      </c>
      <c r="B7" s="98" t="n"/>
      <c r="C7" s="101" t="n">
        <v>5902277383082</v>
      </c>
      <c r="D7" s="100" t="inlineStr">
        <is>
          <t>Taille-crayon double trou avec réservoir Coca-Cola</t>
        </is>
      </c>
      <c r="E7" s="100" t="n">
        <v>12</v>
      </c>
      <c r="F7" s="100" t="n">
        <v>96</v>
      </c>
      <c r="G7" s="19" t="n">
        <v>1.32</v>
      </c>
      <c r="H7" s="74" t="n">
        <v>2.89</v>
      </c>
      <c r="I7" s="61">
        <f>E7*G7</f>
        <v/>
      </c>
      <c r="J7" s="135" t="n"/>
      <c r="K7" s="96">
        <f>G7*J7</f>
        <v/>
      </c>
    </row>
    <row r="8" ht="125" customHeight="1" s="217">
      <c r="A8" s="92" t="n">
        <v>5</v>
      </c>
      <c r="B8" s="98" t="n"/>
      <c r="C8" s="99" t="n">
        <v>5902277383099</v>
      </c>
      <c r="D8" s="100" t="inlineStr">
        <is>
          <t>Lot de 4 surligneurs en boîte carton Coca-Cola mix 1</t>
        </is>
      </c>
      <c r="E8" s="100" t="n">
        <v>12</v>
      </c>
      <c r="F8" s="100" t="n"/>
      <c r="G8" s="19" t="n">
        <v>3.23</v>
      </c>
      <c r="H8" s="74" t="n">
        <v>7.09</v>
      </c>
      <c r="I8" s="61">
        <f>E8*G8</f>
        <v/>
      </c>
      <c r="J8" s="135" t="n"/>
      <c r="K8" s="96">
        <f>G8*J8</f>
        <v/>
      </c>
    </row>
    <row r="9" ht="125" customHeight="1" s="217">
      <c r="A9" s="97" t="n">
        <v>6</v>
      </c>
      <c r="B9" s="98" t="n"/>
      <c r="C9" s="99" t="n">
        <v>5902277383105</v>
      </c>
      <c r="D9" s="100" t="inlineStr">
        <is>
          <t>Lot de 4 surligneurs en boîte carton Coca-Cola mix 2</t>
        </is>
      </c>
      <c r="E9" s="100" t="n">
        <v>12</v>
      </c>
      <c r="F9" s="100" t="n"/>
      <c r="G9" s="19" t="n">
        <v>3.23</v>
      </c>
      <c r="H9" s="74" t="n">
        <v>7.09</v>
      </c>
      <c r="I9" s="61">
        <f>E9*G9</f>
        <v/>
      </c>
      <c r="J9" s="135" t="n"/>
      <c r="K9" s="96">
        <f>G9*J9</f>
        <v/>
      </c>
    </row>
    <row r="10" ht="125" customHeight="1" s="217">
      <c r="A10" s="92" t="n">
        <v>7</v>
      </c>
      <c r="B10" s="102" t="n"/>
      <c r="C10" s="99" t="n">
        <v>5902277382924</v>
      </c>
      <c r="D10" s="100" t="inlineStr">
        <is>
          <t>Lot de 4 surligneurs Coca-Cola</t>
        </is>
      </c>
      <c r="E10" s="100" t="n">
        <v>12</v>
      </c>
      <c r="F10" s="100" t="n">
        <v>120</v>
      </c>
      <c r="G10" s="19" t="n">
        <v>2.35</v>
      </c>
      <c r="H10" s="74" t="n">
        <v>5.19</v>
      </c>
      <c r="I10" s="61">
        <f>E10*G10</f>
        <v/>
      </c>
      <c r="J10" s="135" t="n"/>
      <c r="K10" s="96">
        <f>G10*J10</f>
        <v/>
      </c>
    </row>
    <row r="11" ht="125" customHeight="1" s="217">
      <c r="A11" s="97" t="n">
        <v>8</v>
      </c>
      <c r="B11" s="98" t="n"/>
      <c r="C11" s="99" t="n">
        <v>5902277382931</v>
      </c>
      <c r="D11" s="100" t="inlineStr">
        <is>
          <t>Stylo effaçable rétractable avec grip Coca-Cola</t>
        </is>
      </c>
      <c r="E11" s="100" t="n">
        <v>24</v>
      </c>
      <c r="F11" s="100" t="n">
        <v>720</v>
      </c>
      <c r="G11" s="19" t="n">
        <v>1.44</v>
      </c>
      <c r="H11" s="74" t="n">
        <v>3.19</v>
      </c>
      <c r="I11" s="61">
        <f>E11*G11</f>
        <v/>
      </c>
      <c r="J11" s="135" t="n"/>
      <c r="K11" s="96">
        <f>G11*J11</f>
        <v/>
      </c>
    </row>
    <row r="12" ht="125" customHeight="1" s="217">
      <c r="A12" s="92" t="n">
        <v>9</v>
      </c>
      <c r="B12" s="102" t="n"/>
      <c r="C12" s="101" t="n">
        <v>5902277382887</v>
      </c>
      <c r="D12" s="100" t="inlineStr">
        <is>
          <t>Stylo semi-gel rétractable bleu avec grip Coca-Cola</t>
        </is>
      </c>
      <c r="E12" s="100" t="n">
        <v>24</v>
      </c>
      <c r="F12" s="100" t="n">
        <v>864</v>
      </c>
      <c r="G12" s="19" t="n">
        <v>0.68</v>
      </c>
      <c r="H12" s="74" t="n">
        <v>1.49</v>
      </c>
      <c r="I12" s="61">
        <f>E12*G12</f>
        <v/>
      </c>
      <c r="J12" s="135" t="n"/>
      <c r="K12" s="96">
        <f>G12*J12</f>
        <v/>
      </c>
    </row>
    <row r="13" ht="125" customHeight="1" s="217">
      <c r="A13" s="97" t="n">
        <v>10</v>
      </c>
      <c r="B13" s="98" t="n"/>
      <c r="C13" s="101" t="n">
        <v>5902277382955</v>
      </c>
      <c r="D13" s="100" t="inlineStr">
        <is>
          <t>Lot de 4 fineliners en boîte carton Coca-Cola</t>
        </is>
      </c>
      <c r="E13" s="100" t="n">
        <v>12</v>
      </c>
      <c r="F13" s="100" t="n">
        <v>288</v>
      </c>
      <c r="G13" s="19" t="n">
        <v>1.68</v>
      </c>
      <c r="H13" s="74" t="n">
        <v>3.69</v>
      </c>
      <c r="I13" s="61">
        <f>E13*G13</f>
        <v/>
      </c>
      <c r="J13" s="135" t="n"/>
      <c r="K13" s="96">
        <f>G13*J13</f>
        <v/>
      </c>
    </row>
    <row r="14" ht="125" customHeight="1" s="217">
      <c r="A14" s="92" t="n">
        <v>11</v>
      </c>
      <c r="B14" s="102" t="n"/>
      <c r="C14" s="101" t="n">
        <v>5902277382900</v>
      </c>
      <c r="D14" s="100" t="inlineStr">
        <is>
          <t>Lot d'index PET Coca-Cola</t>
        </is>
      </c>
      <c r="E14" s="100" t="n">
        <v>12</v>
      </c>
      <c r="F14" s="100" t="n">
        <v>288</v>
      </c>
      <c r="G14" s="19" t="n">
        <v>0.9399999999999999</v>
      </c>
      <c r="H14" s="74" t="n">
        <v>2.09</v>
      </c>
      <c r="I14" s="61">
        <f>E14*G14</f>
        <v/>
      </c>
      <c r="J14" s="135" t="n"/>
      <c r="K14" s="96">
        <f>G14*J14</f>
        <v/>
      </c>
    </row>
    <row r="15" ht="125" customHeight="1" s="217">
      <c r="A15" s="97" t="n">
        <v>12</v>
      </c>
      <c r="B15" s="102" t="n"/>
      <c r="C15" s="101" t="n">
        <v>5902277382894</v>
      </c>
      <c r="D15" s="100" t="inlineStr">
        <is>
          <t>Stickers 3D puffy 50 pièces Coca-Cola</t>
        </is>
      </c>
      <c r="E15" s="100" t="n">
        <v>12</v>
      </c>
      <c r="F15" s="100" t="n">
        <v>480</v>
      </c>
      <c r="G15" s="19" t="n">
        <v>1.09</v>
      </c>
      <c r="H15" s="74" t="n">
        <v>2.39</v>
      </c>
      <c r="I15" s="61">
        <f>E15*G15</f>
        <v/>
      </c>
      <c r="J15" s="135" t="n"/>
      <c r="K15" s="96">
        <f>G15*J15</f>
        <v/>
      </c>
    </row>
    <row r="16" ht="125" customHeight="1" s="217">
      <c r="A16" s="92" t="n">
        <v>13</v>
      </c>
      <c r="B16" s="102" t="n"/>
      <c r="C16" s="101" t="n">
        <v>5902277381859</v>
      </c>
      <c r="D16" s="100" t="inlineStr">
        <is>
          <t>Cahier A5 petit carreau 32 pages mat + vernis sélectif Coca-Cola</t>
        </is>
      </c>
      <c r="E16" s="100" t="n">
        <v>10</v>
      </c>
      <c r="F16" s="100" t="n">
        <v>200</v>
      </c>
      <c r="G16" s="19" t="n">
        <v>0.66</v>
      </c>
      <c r="H16" s="74" t="n">
        <v>1.49</v>
      </c>
      <c r="I16" s="61">
        <f>E16*G16</f>
        <v/>
      </c>
      <c r="J16" s="135" t="n"/>
      <c r="K16" s="96">
        <f>G16*J16</f>
        <v/>
      </c>
    </row>
    <row r="17" ht="125" customHeight="1" s="217">
      <c r="A17" s="97" t="n">
        <v>14</v>
      </c>
      <c r="B17" s="102" t="n"/>
      <c r="C17" s="101" t="n">
        <v>5902277381873</v>
      </c>
      <c r="D17" s="100" t="inlineStr">
        <is>
          <t>Cahier A4 petit carreau 32 pages mat + vernis sélectif Coca-Cola</t>
        </is>
      </c>
      <c r="E17" s="100" t="n">
        <v>10</v>
      </c>
      <c r="F17" s="100" t="n">
        <v>100</v>
      </c>
      <c r="G17" s="19" t="n">
        <v>1.47</v>
      </c>
      <c r="H17" s="74" t="n">
        <v>3.19</v>
      </c>
      <c r="I17" s="61">
        <f>E17*G17</f>
        <v/>
      </c>
      <c r="J17" s="135" t="n"/>
      <c r="K17" s="96">
        <f>G17*J17</f>
        <v/>
      </c>
    </row>
    <row r="18" ht="125" customHeight="1" s="217">
      <c r="A18" s="92" t="n">
        <v>15</v>
      </c>
      <c r="B18" s="102" t="n"/>
      <c r="C18" s="101" t="n">
        <v>5902277381903</v>
      </c>
      <c r="D18" s="100" t="inlineStr">
        <is>
          <t>Cahier A6 petit carreau 32 pages mat + vernis sélectif Coca-Cola</t>
        </is>
      </c>
      <c r="E18" s="100" t="n">
        <v>10</v>
      </c>
      <c r="F18" s="100" t="n">
        <v>60</v>
      </c>
      <c r="G18" s="19" t="n">
        <v>0.73</v>
      </c>
      <c r="H18" s="74" t="n">
        <v>1.59</v>
      </c>
      <c r="I18" s="61">
        <f>E18*G18</f>
        <v/>
      </c>
      <c r="J18" s="135" t="n"/>
      <c r="K18" s="96">
        <f>G18*J18</f>
        <v/>
      </c>
    </row>
    <row r="19" ht="125" customHeight="1" s="217">
      <c r="A19" s="97" t="n">
        <v>16</v>
      </c>
      <c r="B19" s="102" t="n"/>
      <c r="C19" s="101" t="n">
        <v>5902277381897</v>
      </c>
      <c r="D19" s="100" t="inlineStr">
        <is>
          <t>Chemise A4+ à élastique mat + vernis sélectif Coca-Cola</t>
        </is>
      </c>
      <c r="E19" s="100" t="n">
        <v>10</v>
      </c>
      <c r="F19" s="100" t="n">
        <v>50</v>
      </c>
      <c r="G19" s="19" t="n">
        <v>1.28</v>
      </c>
      <c r="H19" s="74" t="n">
        <v>2.79</v>
      </c>
      <c r="I19" s="61">
        <f>E19*G19</f>
        <v/>
      </c>
      <c r="J19" s="135" t="n"/>
      <c r="K19" s="96">
        <f>G19*J19</f>
        <v/>
      </c>
    </row>
    <row r="20" ht="125" customHeight="1" s="217">
      <c r="A20" s="92" t="n">
        <v>17</v>
      </c>
      <c r="B20" s="102" t="n"/>
      <c r="C20" s="101" t="n">
        <v>5902277381910</v>
      </c>
      <c r="D20" s="100" t="inlineStr">
        <is>
          <t>Cahier A5 petit carreau 60 pages Hybrid Coca-Cola</t>
        </is>
      </c>
      <c r="E20" s="100" t="n">
        <v>10</v>
      </c>
      <c r="F20" s="100" t="n">
        <v>120</v>
      </c>
      <c r="G20" s="19" t="n">
        <v>0.95</v>
      </c>
      <c r="H20" s="74" t="n">
        <v>2.09</v>
      </c>
      <c r="I20" s="61">
        <f>E20*G20</f>
        <v/>
      </c>
      <c r="J20" s="135" t="n"/>
      <c r="K20" s="96">
        <f>G20*J20</f>
        <v/>
      </c>
    </row>
    <row r="21" ht="125" customHeight="1" s="217">
      <c r="A21" s="97" t="n">
        <v>18</v>
      </c>
      <c r="B21" s="102" t="n"/>
      <c r="C21" s="101" t="n">
        <v>5902277381927</v>
      </c>
      <c r="D21" s="100" t="inlineStr">
        <is>
          <t>Cahier A5 ligné 60 pages Hybrid Coca-Cola</t>
        </is>
      </c>
      <c r="E21" s="100" t="n">
        <v>10</v>
      </c>
      <c r="F21" s="100" t="n">
        <v>120</v>
      </c>
      <c r="G21" s="19" t="n">
        <v>0.95</v>
      </c>
      <c r="H21" s="74" t="n">
        <v>2.09</v>
      </c>
      <c r="I21" s="61">
        <f>E21*G21</f>
        <v/>
      </c>
      <c r="J21" s="135" t="n"/>
      <c r="K21" s="96">
        <f>G21*J21</f>
        <v/>
      </c>
    </row>
    <row r="22" ht="125" customHeight="1" s="217">
      <c r="A22" s="92" t="n">
        <v>19</v>
      </c>
      <c r="B22" s="102" t="n"/>
      <c r="C22" s="101" t="n">
        <v>5902277381934</v>
      </c>
      <c r="D22" s="100" t="inlineStr">
        <is>
          <t>Cahier A4 petit carreau 60 pages Hybrid Coca-Cola</t>
        </is>
      </c>
      <c r="E22" s="100" t="n">
        <v>5</v>
      </c>
      <c r="F22" s="100" t="n">
        <v>60</v>
      </c>
      <c r="G22" s="19" t="n">
        <v>2.09</v>
      </c>
      <c r="H22" s="74" t="n">
        <v>4.59</v>
      </c>
      <c r="I22" s="61">
        <f>E22*G22</f>
        <v/>
      </c>
      <c r="J22" s="135" t="n"/>
      <c r="K22" s="96">
        <f>G22*J22</f>
        <v/>
      </c>
    </row>
    <row r="23" ht="125" customHeight="1" s="217">
      <c r="A23" s="97" t="n">
        <v>20</v>
      </c>
      <c r="B23" s="102" t="n"/>
      <c r="C23" s="101" t="n">
        <v>5902277381972</v>
      </c>
      <c r="D23" s="100" t="inlineStr">
        <is>
          <t>Cahier A6 petit carreau 32 pages Hybrid Coca-Cola</t>
        </is>
      </c>
      <c r="E23" s="100" t="n">
        <v>10</v>
      </c>
      <c r="F23" s="100" t="n">
        <v>60</v>
      </c>
      <c r="G23" s="19" t="n">
        <v>0.66</v>
      </c>
      <c r="H23" s="74" t="n">
        <v>1.49</v>
      </c>
      <c r="I23" s="61">
        <f>E23*G23</f>
        <v/>
      </c>
      <c r="J23" s="135" t="n"/>
      <c r="K23" s="96">
        <f>G23*J23</f>
        <v/>
      </c>
    </row>
    <row r="24" ht="125" customHeight="1" s="217">
      <c r="A24" s="92" t="n">
        <v>21</v>
      </c>
      <c r="B24" s="102" t="n"/>
      <c r="C24" s="101" t="n">
        <v>5902277381941</v>
      </c>
      <c r="D24" s="100" t="inlineStr">
        <is>
          <t>Bloc A4 petit carreau 100 pages Hybrid Coca-Cola</t>
        </is>
      </c>
      <c r="E24" s="100" t="n">
        <v>5</v>
      </c>
      <c r="F24" s="100" t="n">
        <v>20</v>
      </c>
      <c r="G24" s="19" t="n">
        <v>4.04</v>
      </c>
      <c r="H24" s="74" t="n">
        <v>8.890000000000001</v>
      </c>
      <c r="I24" s="61">
        <f>E24*G24</f>
        <v/>
      </c>
      <c r="J24" s="135" t="n"/>
      <c r="K24" s="96">
        <f>G24*J24</f>
        <v/>
      </c>
    </row>
    <row r="25" ht="125" customHeight="1" s="217">
      <c r="A25" s="97" t="n">
        <v>22</v>
      </c>
      <c r="B25" s="102" t="n"/>
      <c r="C25" s="101" t="n">
        <v>5902277381958</v>
      </c>
      <c r="D25" s="100" t="inlineStr">
        <is>
          <t>Bloc spirale 9x14cm 80 pages petit carreau Hybrid Coca-Cola</t>
        </is>
      </c>
      <c r="E25" s="100" t="n">
        <v>10</v>
      </c>
      <c r="F25" s="100" t="n">
        <v>80</v>
      </c>
      <c r="G25" s="19" t="n">
        <v>1.84</v>
      </c>
      <c r="H25" s="74" t="n">
        <v>4.09</v>
      </c>
      <c r="I25" s="61">
        <f>E25*G25</f>
        <v/>
      </c>
      <c r="J25" s="135" t="n"/>
      <c r="K25" s="96">
        <f>G25*J25</f>
        <v/>
      </c>
    </row>
    <row r="26" ht="125" customHeight="1" s="217">
      <c r="A26" s="92" t="n">
        <v>23</v>
      </c>
      <c r="B26" s="102" t="n"/>
      <c r="C26" s="101" t="n">
        <v>5902277381965</v>
      </c>
      <c r="D26" s="100" t="inlineStr">
        <is>
          <t>Chemise A4+ à élastique Hybrid Coca-Cola</t>
        </is>
      </c>
      <c r="E26" s="100" t="n">
        <v>10</v>
      </c>
      <c r="F26" s="100" t="n">
        <v>50</v>
      </c>
      <c r="G26" s="19" t="n">
        <v>1.28</v>
      </c>
      <c r="H26" s="74" t="n">
        <v>2.79</v>
      </c>
      <c r="I26" s="61">
        <f>E26*G26</f>
        <v/>
      </c>
      <c r="J26" s="135" t="n"/>
      <c r="K26" s="96">
        <f>G26*J26</f>
        <v/>
      </c>
    </row>
    <row r="27" ht="125" customHeight="1" s="217">
      <c r="A27" s="97" t="n">
        <v>24</v>
      </c>
      <c r="B27" s="102" t="n"/>
      <c r="C27" s="101" t="n">
        <v>5902277381989</v>
      </c>
      <c r="D27" s="100" t="inlineStr">
        <is>
          <t>Cahier A5 petit carreau 80 pages Soft Touch Coca-Cola</t>
        </is>
      </c>
      <c r="E27" s="100" t="n">
        <v>10</v>
      </c>
      <c r="F27" s="100" t="n">
        <v>80</v>
      </c>
      <c r="G27" s="19" t="n">
        <v>1.26</v>
      </c>
      <c r="H27" s="74" t="n">
        <v>2.79</v>
      </c>
      <c r="I27" s="61">
        <f>E27*G27</f>
        <v/>
      </c>
      <c r="J27" s="135" t="n"/>
      <c r="K27" s="96">
        <f>G27*J27</f>
        <v/>
      </c>
    </row>
    <row r="28" ht="125" customHeight="1" s="217">
      <c r="A28" s="92" t="n">
        <v>25</v>
      </c>
      <c r="B28" s="102" t="n"/>
      <c r="C28" s="101" t="n">
        <v>5902277381996</v>
      </c>
      <c r="D28" s="100" t="inlineStr">
        <is>
          <t>Bloc spirale A6 80 pages petit carreau Soft Touch Coca-Cola</t>
        </is>
      </c>
      <c r="E28" s="100" t="n">
        <v>10</v>
      </c>
      <c r="F28" s="100" t="n">
        <v>80</v>
      </c>
      <c r="G28" s="19" t="n">
        <v>1.4</v>
      </c>
      <c r="H28" s="74" t="n">
        <v>3.09</v>
      </c>
      <c r="I28" s="61">
        <f>E28*G28</f>
        <v/>
      </c>
      <c r="J28" s="135" t="n"/>
      <c r="K28" s="96">
        <f>G28*J28</f>
        <v/>
      </c>
    </row>
    <row r="29" ht="125" customHeight="1" s="217">
      <c r="A29" s="97" t="n">
        <v>26</v>
      </c>
      <c r="B29" s="102" t="n"/>
      <c r="C29" s="101" t="n">
        <v>5902277382009</v>
      </c>
      <c r="D29" s="100" t="inlineStr">
        <is>
          <t>Bloc A5 petit carreau 100 pages Soft Touch Coca-Cola</t>
        </is>
      </c>
      <c r="E29" s="100" t="n">
        <v>5</v>
      </c>
      <c r="F29" s="100" t="n">
        <v>40</v>
      </c>
      <c r="G29" s="19" t="n">
        <v>2.06</v>
      </c>
      <c r="H29" s="74" t="n">
        <v>4.49</v>
      </c>
      <c r="I29" s="61">
        <f>E29*G29</f>
        <v/>
      </c>
      <c r="J29" s="135" t="n"/>
      <c r="K29" s="96">
        <f>G29*J29</f>
        <v/>
      </c>
    </row>
    <row r="30" ht="125" customHeight="1" s="217">
      <c r="A30" s="92" t="n">
        <v>27</v>
      </c>
      <c r="B30" s="102" t="n"/>
      <c r="C30" s="101" t="n">
        <v>5902277382016</v>
      </c>
      <c r="D30" s="100" t="inlineStr">
        <is>
          <t>Chemise A4+ à élastique Soft Touch Coca-Cola</t>
        </is>
      </c>
      <c r="E30" s="100" t="n">
        <v>10</v>
      </c>
      <c r="F30" s="100" t="n">
        <v>50</v>
      </c>
      <c r="G30" s="19" t="n">
        <v>1.28</v>
      </c>
      <c r="H30" s="74" t="n">
        <v>2.79</v>
      </c>
      <c r="I30" s="61">
        <f>E30*G30</f>
        <v/>
      </c>
      <c r="J30" s="135" t="n"/>
      <c r="K30" s="96">
        <f>G30*J30</f>
        <v/>
      </c>
    </row>
  </sheetData>
  <pageMargins left="0.75" right="0.75" top="1" bottom="1" header="0.5" footer="0.5"/>
  <pageSetup orientation="portrait" paperSize="9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16"/>
  <sheetViews>
    <sheetView workbookViewId="0">
      <pane xSplit="4" ySplit="3" topLeftCell="E114" activePane="bottomRight" state="frozen"/>
      <selection pane="topRight" activeCell="E1" sqref="E1"/>
      <selection pane="bottomLeft" activeCell="A4" sqref="A4"/>
      <selection pane="bottomRight" activeCell="D124" sqref="D124"/>
    </sheetView>
  </sheetViews>
  <sheetFormatPr baseColWidth="10" defaultColWidth="8.83203125" defaultRowHeight="15"/>
  <cols>
    <col width="3.5" customWidth="1" style="217" min="1" max="1"/>
    <col width="37.83203125" customWidth="1" style="217" min="2" max="2"/>
    <col width="14.1640625" customWidth="1" style="217" min="3" max="3"/>
    <col width="52.6640625" customWidth="1" style="217" min="4" max="4"/>
    <col width="16.5" customWidth="1" style="217" min="5" max="5"/>
    <col width="11.6640625" customWidth="1" style="217" min="6" max="6"/>
    <col width="11" customWidth="1" style="217" min="7" max="7"/>
    <col width="13.33203125" customWidth="1" style="217" min="8" max="8"/>
    <col width="22" customWidth="1" style="217" min="9" max="9"/>
    <col width="14.5" customWidth="1" style="217" min="10" max="10"/>
  </cols>
  <sheetData>
    <row r="1" ht="58" customFormat="1" customHeight="1" s="156">
      <c r="A1" s="103" t="inlineStr">
        <is>
          <t>Pos</t>
        </is>
      </c>
      <c r="B1" s="104" t="inlineStr">
        <is>
          <t>Photo</t>
        </is>
      </c>
      <c r="C1" s="104" t="inlineStr">
        <is>
          <t>EAN</t>
        </is>
      </c>
      <c r="D1" s="103" t="inlineStr">
        <is>
          <t>Product name</t>
        </is>
      </c>
      <c r="E1" s="105" t="inlineStr">
        <is>
          <t>COLISAGE</t>
        </is>
      </c>
      <c r="F1" s="106" t="inlineStr">
        <is>
          <t>Outer (pcs)</t>
        </is>
      </c>
      <c r="G1" s="154" t="inlineStr">
        <is>
          <t>TARIF UNITAIRE</t>
        </is>
      </c>
      <c r="H1" s="160" t="inlineStr">
        <is>
          <t>PVC</t>
        </is>
      </c>
      <c r="I1" s="155" t="inlineStr">
        <is>
          <t>TARIF COLISAGE</t>
        </is>
      </c>
      <c r="J1" s="107" t="inlineStr">
        <is>
          <t>QUANTITES COMMANDEES (multiple du colisage)</t>
        </is>
      </c>
      <c r="K1" s="107" t="inlineStr">
        <is>
          <t>MONTANT COMMANDE</t>
        </is>
      </c>
    </row>
    <row r="2" ht="41.5" customHeight="1" s="217">
      <c r="A2" s="136" t="n"/>
      <c r="B2" s="137" t="n"/>
      <c r="C2" s="137" t="n"/>
      <c r="D2" s="137" t="n"/>
      <c r="E2" s="138" t="n"/>
      <c r="F2" s="139" t="n"/>
      <c r="G2" s="139" t="n"/>
      <c r="H2" s="162" t="n"/>
      <c r="K2">
        <f>G2*J2</f>
        <v/>
      </c>
    </row>
    <row r="3" ht="41.5" customHeight="1" s="217">
      <c r="A3" s="140" t="n"/>
      <c r="B3" s="141" t="n"/>
      <c r="C3" s="141" t="n"/>
      <c r="D3" s="141" t="n"/>
      <c r="E3" s="142" t="n"/>
      <c r="F3" s="143" t="n"/>
      <c r="G3" s="143" t="n"/>
      <c r="H3" s="162" t="n"/>
      <c r="J3" s="144" t="inlineStr">
        <is>
          <t>TOTAL COMMANDE</t>
        </is>
      </c>
      <c r="K3" s="166">
        <f>SUM(K4:K116)</f>
        <v/>
      </c>
    </row>
    <row r="4" ht="75" customHeight="1" s="217">
      <c r="A4" s="81" t="n">
        <v>1</v>
      </c>
      <c r="B4" s="80" t="n"/>
      <c r="C4" s="145" t="n">
        <v>5902277303844</v>
      </c>
      <c r="D4" s="146" t="inlineStr">
        <is>
          <t>Sac cadeau bouteille KRAFT 150g 13x36x8 cm</t>
        </is>
      </c>
      <c r="E4" s="80" t="n">
        <v>12</v>
      </c>
      <c r="F4" s="80" t="n">
        <v>144</v>
      </c>
      <c r="G4" s="147" t="n">
        <v>0.61</v>
      </c>
      <c r="H4" s="163" t="n">
        <v>1.29</v>
      </c>
      <c r="I4" s="148">
        <f>G4*E4</f>
        <v/>
      </c>
      <c r="J4" s="149" t="n"/>
      <c r="K4" s="148">
        <f>G4*J4</f>
        <v/>
      </c>
    </row>
    <row r="5" ht="75" customHeight="1" s="217">
      <c r="A5" s="81" t="n">
        <v>2</v>
      </c>
      <c r="B5" s="80" t="n"/>
      <c r="C5" s="145" t="n">
        <v>5902277303875</v>
      </c>
      <c r="D5" s="146" t="inlineStr">
        <is>
          <t>Sac cadeau petit KRAFT 150g 18x23x10 cm</t>
        </is>
      </c>
      <c r="E5" s="80" t="n">
        <v>12</v>
      </c>
      <c r="F5" s="80" t="n">
        <v>144</v>
      </c>
      <c r="G5" s="147" t="n">
        <v>0.64</v>
      </c>
      <c r="H5" s="163" t="n">
        <v>1.39</v>
      </c>
      <c r="I5" s="148">
        <f>G5*E5</f>
        <v/>
      </c>
      <c r="J5" s="149" t="n"/>
      <c r="K5" s="148">
        <f>G5*J5</f>
        <v/>
      </c>
    </row>
    <row r="6" ht="75" customHeight="1" s="217">
      <c r="A6" s="81" t="n">
        <v>3</v>
      </c>
      <c r="B6" s="80" t="n"/>
      <c r="C6" s="145" t="n">
        <v>5902277303851</v>
      </c>
      <c r="D6" s="146" t="inlineStr">
        <is>
          <t>Sac cadeau moyen KRAFT 150g 26,5x33x13 cm</t>
        </is>
      </c>
      <c r="E6" s="80" t="n">
        <v>12</v>
      </c>
      <c r="F6" s="80" t="n">
        <v>72</v>
      </c>
      <c r="G6" s="147" t="n">
        <v>0.9399999999999999</v>
      </c>
      <c r="H6" s="163" t="n">
        <v>2.09</v>
      </c>
      <c r="I6" s="148">
        <f>G6*E6</f>
        <v/>
      </c>
      <c r="J6" s="149" t="n"/>
      <c r="K6" s="148">
        <f>G6*J6</f>
        <v/>
      </c>
    </row>
    <row r="7" ht="75" customHeight="1" s="217">
      <c r="A7" s="81" t="n">
        <v>4</v>
      </c>
      <c r="B7" s="80" t="n"/>
      <c r="C7" s="145" t="n">
        <v>5902277303868</v>
      </c>
      <c r="D7" s="146" t="inlineStr">
        <is>
          <t>Sac cadeau grand KRAFT 150g 33x46x10 cm</t>
        </is>
      </c>
      <c r="E7" s="80" t="n">
        <v>12</v>
      </c>
      <c r="F7" s="80" t="n">
        <v>72</v>
      </c>
      <c r="G7" s="147" t="n">
        <v>1.17</v>
      </c>
      <c r="H7" s="163" t="n">
        <v>2.59</v>
      </c>
      <c r="I7" s="148">
        <f>G7*E7</f>
        <v/>
      </c>
      <c r="J7" s="149" t="n"/>
      <c r="K7" s="148">
        <f>G7*J7</f>
        <v/>
      </c>
    </row>
    <row r="8" ht="75" customHeight="1" s="217">
      <c r="A8" s="81" t="n">
        <v>5</v>
      </c>
      <c r="B8" s="80" t="n"/>
      <c r="C8" s="145" t="n">
        <v>5902277356147</v>
      </c>
      <c r="D8" s="146" t="inlineStr">
        <is>
          <t>Sac cadeau bouteille GOLD 190g 13x36x8 cm</t>
        </is>
      </c>
      <c r="E8" s="80" t="n">
        <v>12</v>
      </c>
      <c r="F8" s="80" t="n">
        <v>144</v>
      </c>
      <c r="G8" s="147" t="n">
        <v>0.7</v>
      </c>
      <c r="H8" s="163" t="n">
        <v>1.49</v>
      </c>
      <c r="I8" s="148">
        <f>G8*E8</f>
        <v/>
      </c>
      <c r="J8" s="149" t="n"/>
      <c r="K8" s="148">
        <f>G8*J8</f>
        <v/>
      </c>
    </row>
    <row r="9" ht="75" customHeight="1" s="217">
      <c r="A9" s="81" t="n">
        <v>6</v>
      </c>
      <c r="B9" s="80" t="n"/>
      <c r="C9" s="145" t="n">
        <v>5902277319517</v>
      </c>
      <c r="D9" s="146" t="inlineStr">
        <is>
          <t>Sac cadeau grande bouteille GOLD 210g 13x36x8 cm</t>
        </is>
      </c>
      <c r="E9" s="80" t="n">
        <v>12</v>
      </c>
      <c r="F9" s="80" t="n">
        <v>144</v>
      </c>
      <c r="G9" s="147" t="n">
        <v>0.73</v>
      </c>
      <c r="H9" s="163" t="n">
        <v>1.59</v>
      </c>
      <c r="I9" s="148">
        <f>G9*E9</f>
        <v/>
      </c>
      <c r="J9" s="149" t="n"/>
      <c r="K9" s="148">
        <f>G9*J9</f>
        <v/>
      </c>
    </row>
    <row r="10" ht="75" customHeight="1" s="217">
      <c r="A10" s="81" t="n">
        <v>7</v>
      </c>
      <c r="B10" s="80" t="n"/>
      <c r="C10" s="145" t="n">
        <v>5902277356154</v>
      </c>
      <c r="D10" s="146" t="inlineStr">
        <is>
          <t>Sac cadeau petit GOLD 190g 18x23x10 cm</t>
        </is>
      </c>
      <c r="E10" s="80" t="n">
        <v>12</v>
      </c>
      <c r="F10" s="80" t="n">
        <v>144</v>
      </c>
      <c r="G10" s="147" t="n">
        <v>0.67</v>
      </c>
      <c r="H10" s="163" t="n">
        <v>1.49</v>
      </c>
      <c r="I10" s="148">
        <f>G10*E10</f>
        <v/>
      </c>
      <c r="J10" s="149" t="n"/>
      <c r="K10" s="148">
        <f>G10*J10</f>
        <v/>
      </c>
    </row>
    <row r="11" ht="75" customHeight="1" s="217">
      <c r="A11" s="81" t="n">
        <v>8</v>
      </c>
      <c r="B11" s="80" t="n"/>
      <c r="C11" s="145" t="n">
        <v>5902277356161</v>
      </c>
      <c r="D11" s="146" t="inlineStr">
        <is>
          <t>Sac cadeau moyen GOLD 190g 26,5x33x13 cm</t>
        </is>
      </c>
      <c r="E11" s="80" t="n">
        <v>12</v>
      </c>
      <c r="F11" s="80" t="n">
        <v>72</v>
      </c>
      <c r="G11" s="147" t="n">
        <v>1.06</v>
      </c>
      <c r="H11" s="163" t="n">
        <v>2.29</v>
      </c>
      <c r="I11" s="148">
        <f>G11*E11</f>
        <v/>
      </c>
      <c r="J11" s="149" t="n"/>
      <c r="K11" s="148">
        <f>G11*J11</f>
        <v/>
      </c>
    </row>
    <row r="12" ht="75" customHeight="1" s="217">
      <c r="A12" s="81" t="n">
        <v>9</v>
      </c>
      <c r="B12" s="80" t="n"/>
      <c r="C12" s="145" t="n">
        <v>5902277356178</v>
      </c>
      <c r="D12" s="146" t="inlineStr">
        <is>
          <t>Sac cadeau grand GOLD 190g 33x46x10 cm</t>
        </is>
      </c>
      <c r="E12" s="80" t="n">
        <v>12</v>
      </c>
      <c r="F12" s="80" t="n">
        <v>72</v>
      </c>
      <c r="G12" s="147" t="n">
        <v>1.38</v>
      </c>
      <c r="H12" s="163" t="n">
        <v>2.99</v>
      </c>
      <c r="I12" s="148">
        <f>G12*E12</f>
        <v/>
      </c>
      <c r="J12" s="149" t="n"/>
      <c r="K12" s="148">
        <f>G12*J12</f>
        <v/>
      </c>
    </row>
    <row r="13" ht="75" customHeight="1" s="217">
      <c r="A13" s="81" t="n">
        <v>10</v>
      </c>
      <c r="B13" s="80" t="n"/>
      <c r="C13" s="145" t="n">
        <v>5902277356185</v>
      </c>
      <c r="D13" s="146" t="inlineStr">
        <is>
          <t>Sac cadeau petit GOLD 190g 23x18x10 cm</t>
        </is>
      </c>
      <c r="E13" s="80" t="n">
        <v>12</v>
      </c>
      <c r="F13" s="80" t="n">
        <v>144</v>
      </c>
      <c r="G13" s="147" t="n">
        <v>0.73</v>
      </c>
      <c r="H13" s="163" t="n">
        <v>1.59</v>
      </c>
      <c r="I13" s="148">
        <f>G13*E13</f>
        <v/>
      </c>
      <c r="J13" s="149" t="n"/>
      <c r="K13" s="148">
        <f>G13*J13</f>
        <v/>
      </c>
    </row>
    <row r="14" ht="75" customHeight="1" s="217">
      <c r="A14" s="81" t="n">
        <v>11</v>
      </c>
      <c r="B14" s="80" t="n"/>
      <c r="C14" s="145" t="n">
        <v>5902277356192</v>
      </c>
      <c r="D14" s="146" t="inlineStr">
        <is>
          <t>Sac cadeau moyen GOLD 190g 32,5x26x13 cm</t>
        </is>
      </c>
      <c r="E14" s="80" t="n">
        <v>12</v>
      </c>
      <c r="F14" s="80" t="n">
        <v>72</v>
      </c>
      <c r="G14" s="147" t="n">
        <v>1.06</v>
      </c>
      <c r="H14" s="163" t="n">
        <v>2.29</v>
      </c>
      <c r="I14" s="148">
        <f>G14*E14</f>
        <v/>
      </c>
      <c r="J14" s="149" t="n"/>
      <c r="K14" s="148">
        <f>G14*J14</f>
        <v/>
      </c>
    </row>
    <row r="15" ht="75" customHeight="1" s="217">
      <c r="A15" s="81" t="n">
        <v>12</v>
      </c>
      <c r="B15" s="80" t="n"/>
      <c r="C15" s="145" t="n">
        <v>5902277377043</v>
      </c>
      <c r="D15" s="146" t="inlineStr">
        <is>
          <t>Sac cadeau petit PARTY 190g 21,5x25x13,5 cm</t>
        </is>
      </c>
      <c r="E15" s="80" t="n">
        <v>12</v>
      </c>
      <c r="F15" s="80" t="n">
        <v>144</v>
      </c>
      <c r="G15" s="147" t="n">
        <v>0.73</v>
      </c>
      <c r="H15" s="163" t="n">
        <v>1.59</v>
      </c>
      <c r="I15" s="148">
        <f>G15*E15</f>
        <v/>
      </c>
      <c r="J15" s="149" t="n"/>
      <c r="K15" s="148">
        <f>G15*J15</f>
        <v/>
      </c>
    </row>
    <row r="16" ht="75" customHeight="1" s="217">
      <c r="A16" s="81" t="n">
        <v>13</v>
      </c>
      <c r="B16" s="80" t="n"/>
      <c r="C16" s="145" t="n">
        <v>5902277377050</v>
      </c>
      <c r="D16" s="146" t="inlineStr">
        <is>
          <t>Sac cadeau moyen PARTY 190g 26,5x33x13 cm</t>
        </is>
      </c>
      <c r="E16" s="80" t="n">
        <v>12</v>
      </c>
      <c r="F16" s="80" t="n">
        <v>72</v>
      </c>
      <c r="G16" s="147" t="n">
        <v>0.9399999999999999</v>
      </c>
      <c r="H16" s="163" t="n">
        <v>2.09</v>
      </c>
      <c r="I16" s="148">
        <f>G16*E16</f>
        <v/>
      </c>
      <c r="J16" s="149" t="n"/>
      <c r="K16" s="148">
        <f>G16*J16</f>
        <v/>
      </c>
    </row>
    <row r="17" ht="75" customHeight="1" s="217">
      <c r="A17" s="81" t="n">
        <v>14</v>
      </c>
      <c r="B17" s="80" t="n"/>
      <c r="C17" s="145" t="n">
        <v>5902277377067</v>
      </c>
      <c r="D17" s="146" t="inlineStr">
        <is>
          <t>Sac cadeau grand PARTY 190g 33x46x13 cm</t>
        </is>
      </c>
      <c r="E17" s="80" t="n">
        <v>12</v>
      </c>
      <c r="F17" s="80" t="n">
        <v>72</v>
      </c>
      <c r="G17" s="147" t="n">
        <v>1.47</v>
      </c>
      <c r="H17" s="163" t="n">
        <v>3.19</v>
      </c>
      <c r="I17" s="148">
        <f>G17*E17</f>
        <v/>
      </c>
      <c r="J17" s="149" t="n"/>
      <c r="K17" s="148">
        <f>G17*J17</f>
        <v/>
      </c>
    </row>
    <row r="18" ht="75" customHeight="1" s="217">
      <c r="A18" s="81" t="n">
        <v>15</v>
      </c>
      <c r="B18" s="80" t="n"/>
      <c r="C18" s="145" t="n">
        <v>5902277377074</v>
      </c>
      <c r="D18" s="146" t="inlineStr">
        <is>
          <t>Sac cadeau jumbo PARTY 190g 49x49x25,5 cm</t>
        </is>
      </c>
      <c r="E18" s="80" t="n">
        <v>12</v>
      </c>
      <c r="F18" s="80" t="n">
        <v>48</v>
      </c>
      <c r="G18" s="147" t="n">
        <v>2.06</v>
      </c>
      <c r="H18" s="163" t="n">
        <v>4.49</v>
      </c>
      <c r="I18" s="148">
        <f>G18*E18</f>
        <v/>
      </c>
      <c r="J18" s="149" t="n"/>
      <c r="K18" s="148">
        <f>G18*J18</f>
        <v/>
      </c>
    </row>
    <row r="19" ht="75" customHeight="1" s="217">
      <c r="A19" s="81" t="n">
        <v>16</v>
      </c>
      <c r="B19" s="80" t="n"/>
      <c r="C19" s="145" t="n">
        <v>5902277377012</v>
      </c>
      <c r="D19" s="146" t="inlineStr">
        <is>
          <t>Sac cadeau petit Gold SHAPE 190g 18x23x10 cm</t>
        </is>
      </c>
      <c r="E19" s="80" t="n">
        <v>12</v>
      </c>
      <c r="F19" s="80" t="n">
        <v>144</v>
      </c>
      <c r="G19" s="147" t="n">
        <v>0.7</v>
      </c>
      <c r="H19" s="163" t="n">
        <v>1.49</v>
      </c>
      <c r="I19" s="148">
        <f>G19*E19</f>
        <v/>
      </c>
      <c r="J19" s="149" t="n"/>
      <c r="K19" s="148">
        <f>G19*J19</f>
        <v/>
      </c>
    </row>
    <row r="20" ht="75" customHeight="1" s="217">
      <c r="A20" s="81" t="n">
        <v>17</v>
      </c>
      <c r="B20" s="80" t="n"/>
      <c r="C20" s="145" t="n">
        <v>5902277377029</v>
      </c>
      <c r="D20" s="146" t="inlineStr">
        <is>
          <t>Sac cadeau moyen Gold SHAPE 190g 26,5x33x13 cm</t>
        </is>
      </c>
      <c r="E20" s="80" t="n">
        <v>12</v>
      </c>
      <c r="F20" s="80" t="n">
        <v>72</v>
      </c>
      <c r="G20" s="147" t="n">
        <v>1.11</v>
      </c>
      <c r="H20" s="163" t="n">
        <v>2.39</v>
      </c>
      <c r="I20" s="148">
        <f>G20*E20</f>
        <v/>
      </c>
      <c r="J20" s="149" t="n"/>
      <c r="K20" s="148">
        <f>G20*J20</f>
        <v/>
      </c>
    </row>
    <row r="21" ht="75" customHeight="1" s="217">
      <c r="A21" s="81" t="n">
        <v>18</v>
      </c>
      <c r="B21" s="80" t="n"/>
      <c r="C21" s="145" t="n">
        <v>5902277377036</v>
      </c>
      <c r="D21" s="146" t="inlineStr">
        <is>
          <t>Sac cadeau grand Gold SHAPE 190g 33x46x13 cm</t>
        </is>
      </c>
      <c r="E21" s="80" t="n">
        <v>12</v>
      </c>
      <c r="F21" s="80" t="n">
        <v>72</v>
      </c>
      <c r="G21" s="147" t="n">
        <v>1.47</v>
      </c>
      <c r="H21" s="163" t="n">
        <v>3.19</v>
      </c>
      <c r="I21" s="148">
        <f>G21*E21</f>
        <v/>
      </c>
      <c r="J21" s="149" t="n"/>
      <c r="K21" s="148">
        <f>G21*J21</f>
        <v/>
      </c>
    </row>
    <row r="22" ht="75" customHeight="1" s="217">
      <c r="A22" s="81" t="n">
        <v>19</v>
      </c>
      <c r="B22" s="80" t="n"/>
      <c r="C22" s="145" t="n">
        <v>5902277377005</v>
      </c>
      <c r="D22" s="146" t="inlineStr">
        <is>
          <t>Sac cadeau bouteille Gold SHAPE 190g 13x36x10 cm</t>
        </is>
      </c>
      <c r="E22" s="80" t="n">
        <v>12</v>
      </c>
      <c r="F22" s="80" t="n">
        <v>144</v>
      </c>
      <c r="G22" s="147" t="n">
        <v>0.73</v>
      </c>
      <c r="H22" s="163" t="n">
        <v>1.59</v>
      </c>
      <c r="I22" s="148">
        <f>G22*E22</f>
        <v/>
      </c>
      <c r="J22" s="149" t="n"/>
      <c r="K22" s="148">
        <f>G22*J22</f>
        <v/>
      </c>
    </row>
    <row r="23" ht="75" customHeight="1" s="217">
      <c r="A23" s="81" t="n">
        <v>20</v>
      </c>
      <c r="B23" s="80" t="n"/>
      <c r="C23" s="145" t="n">
        <v>5902277376862</v>
      </c>
      <c r="D23" s="146" t="inlineStr">
        <is>
          <t>Sac cadeau petit avec velcro 190g 12x6x16 cm</t>
        </is>
      </c>
      <c r="E23" s="80" t="n">
        <v>12</v>
      </c>
      <c r="F23" s="80" t="n">
        <v>144</v>
      </c>
      <c r="G23" s="147" t="n">
        <v>0.46</v>
      </c>
      <c r="H23" s="163" t="n">
        <v>0.99</v>
      </c>
      <c r="I23" s="148">
        <f>G23*E23</f>
        <v/>
      </c>
      <c r="J23" s="149" t="n"/>
      <c r="K23" s="148">
        <f>G23*J23</f>
        <v/>
      </c>
    </row>
    <row r="24" ht="75" customHeight="1" s="217">
      <c r="A24" s="81" t="n">
        <v>21</v>
      </c>
      <c r="B24" s="80" t="n"/>
      <c r="C24" s="145" t="n">
        <v>5902277376879</v>
      </c>
      <c r="D24" s="146" t="inlineStr">
        <is>
          <t>Sac cadeau moyen avec fermeture velcro 190g 19x9x27 cm</t>
        </is>
      </c>
      <c r="E24" s="80" t="n">
        <v>12</v>
      </c>
      <c r="F24" s="80" t="n">
        <v>144</v>
      </c>
      <c r="G24" s="147" t="n">
        <v>0.72</v>
      </c>
      <c r="H24" s="163" t="n">
        <v>1.59</v>
      </c>
      <c r="I24" s="148">
        <f>G24*E24</f>
        <v/>
      </c>
      <c r="J24" s="149" t="n"/>
      <c r="K24" s="148">
        <f>G24*J24</f>
        <v/>
      </c>
    </row>
    <row r="25" ht="75" customHeight="1" s="217">
      <c r="A25" s="81" t="n">
        <v>22</v>
      </c>
      <c r="B25" s="80" t="n"/>
      <c r="C25" s="145" t="n">
        <v>5902277376886</v>
      </c>
      <c r="D25" s="146" t="inlineStr">
        <is>
          <t>Sac cadeau grand avec fermeture velcro 190g 24x10,5x32 cm</t>
        </is>
      </c>
      <c r="E25" s="80" t="n">
        <v>12</v>
      </c>
      <c r="F25" s="80" t="n">
        <v>72</v>
      </c>
      <c r="G25" s="147" t="n">
        <v>1.35</v>
      </c>
      <c r="H25" s="163" t="n">
        <v>2.99</v>
      </c>
      <c r="I25" s="148">
        <f>G25*E25</f>
        <v/>
      </c>
      <c r="J25" s="149" t="n"/>
      <c r="K25" s="148">
        <f>G25*J25</f>
        <v/>
      </c>
    </row>
    <row r="26" ht="75" customHeight="1" s="217">
      <c r="A26" s="81" t="n">
        <v>23</v>
      </c>
      <c r="B26" s="80" t="n"/>
      <c r="C26" s="145" t="n">
        <v>5902277378712</v>
      </c>
      <c r="D26" s="146" t="inlineStr">
        <is>
          <t>Enveloppes cadeau Gold 5 pièces 22x11 cm</t>
        </is>
      </c>
      <c r="E26" s="80" t="n">
        <v>12</v>
      </c>
      <c r="F26" s="80" t="n">
        <v>216</v>
      </c>
      <c r="G26" s="147" t="n">
        <v>0.97</v>
      </c>
      <c r="H26" s="163" t="n">
        <v>2.09</v>
      </c>
      <c r="I26" s="148">
        <f>G26*E26</f>
        <v/>
      </c>
      <c r="J26" s="149" t="n"/>
      <c r="K26" s="148">
        <f>G26*J26</f>
        <v/>
      </c>
    </row>
    <row r="27" ht="75" customHeight="1" s="217">
      <c r="A27" s="81" t="n">
        <v>24</v>
      </c>
      <c r="B27" s="80" t="n"/>
      <c r="C27" s="145" t="n">
        <v>5902277378736</v>
      </c>
      <c r="D27" s="146" t="inlineStr">
        <is>
          <t>Enveloppes cadeau avec élastique 2 pièces Gold</t>
        </is>
      </c>
      <c r="E27" s="80" t="n">
        <v>6</v>
      </c>
      <c r="F27" s="80" t="n">
        <v>204</v>
      </c>
      <c r="G27" s="147" t="n">
        <v>1.03</v>
      </c>
      <c r="H27" s="163" t="n">
        <v>2.29</v>
      </c>
      <c r="I27" s="148">
        <f>G27*E27</f>
        <v/>
      </c>
      <c r="J27" s="149" t="n"/>
      <c r="K27" s="148">
        <f>G27*J27</f>
        <v/>
      </c>
    </row>
    <row r="28" ht="75" customHeight="1" s="217">
      <c r="A28" s="81" t="n">
        <v>25</v>
      </c>
      <c r="B28" s="80" t="n"/>
      <c r="C28" s="145" t="n">
        <v>5902277378743</v>
      </c>
      <c r="D28" s="146" t="inlineStr">
        <is>
          <t>Enveloppes cadeau longues avec élastique 2 pièces Gold</t>
        </is>
      </c>
      <c r="E28" s="80" t="n">
        <v>6</v>
      </c>
      <c r="F28" s="80" t="n">
        <v>132</v>
      </c>
      <c r="G28" s="147" t="n">
        <v>1.29</v>
      </c>
      <c r="H28" s="163" t="n">
        <v>2.79</v>
      </c>
      <c r="I28" s="148">
        <f>G28*E28</f>
        <v/>
      </c>
      <c r="J28" s="149" t="n"/>
      <c r="K28" s="148">
        <f>G28*J28</f>
        <v/>
      </c>
    </row>
    <row r="29" ht="75" customHeight="1" s="217">
      <c r="A29" s="81" t="n">
        <v>26</v>
      </c>
      <c r="B29" s="80" t="n"/>
      <c r="C29" s="145" t="n">
        <v>5902277386205</v>
      </c>
      <c r="D29" s="146" t="inlineStr">
        <is>
          <t>Papier cadeau Fleurs</t>
        </is>
      </c>
      <c r="E29" s="80" t="n">
        <v>0</v>
      </c>
      <c r="F29" s="80" t="n">
        <v>50</v>
      </c>
      <c r="G29" s="147" t="n">
        <v>0.7</v>
      </c>
      <c r="H29" s="163" t="n">
        <v>1.49</v>
      </c>
      <c r="I29" s="148">
        <f>G29*E29</f>
        <v/>
      </c>
      <c r="J29" s="149" t="n"/>
      <c r="K29" s="148">
        <f>G29*J29</f>
        <v/>
      </c>
    </row>
    <row r="30" ht="75" customHeight="1" s="217">
      <c r="A30" s="81" t="n">
        <v>27</v>
      </c>
      <c r="B30" s="80" t="n"/>
      <c r="C30" s="145" t="n">
        <v>5902277386212</v>
      </c>
      <c r="D30" s="146" t="inlineStr">
        <is>
          <t>Papier cadeau Arc-en-ciel</t>
        </is>
      </c>
      <c r="E30" s="80" t="n">
        <v>0</v>
      </c>
      <c r="F30" s="80" t="n">
        <v>50</v>
      </c>
      <c r="G30" s="147" t="n">
        <v>0.7</v>
      </c>
      <c r="H30" s="163" t="n">
        <v>1.49</v>
      </c>
      <c r="I30" s="148">
        <f>G30*E30</f>
        <v/>
      </c>
      <c r="J30" s="149" t="n"/>
      <c r="K30" s="148">
        <f>G30*J30</f>
        <v/>
      </c>
    </row>
    <row r="31" ht="75" customHeight="1" s="217">
      <c r="A31" s="81" t="n">
        <v>28</v>
      </c>
      <c r="B31" s="79" t="n"/>
      <c r="C31" s="145" t="n">
        <v>5902277386229</v>
      </c>
      <c r="D31" s="146" t="inlineStr">
        <is>
          <t>Papier cadeau Joyeux Anniversaire Enfants</t>
        </is>
      </c>
      <c r="E31" s="80" t="n">
        <v>50</v>
      </c>
      <c r="F31" s="80" t="n">
        <v>0</v>
      </c>
      <c r="G31" s="147" t="n">
        <v>0.7</v>
      </c>
      <c r="H31" s="163" t="n">
        <v>1.49</v>
      </c>
      <c r="I31" s="148">
        <f>G31*E31</f>
        <v/>
      </c>
      <c r="J31" s="149" t="n"/>
      <c r="K31" s="148">
        <f>G31*J31</f>
        <v/>
      </c>
    </row>
    <row r="32" ht="75" customHeight="1" s="217">
      <c r="A32" s="81" t="n">
        <v>29</v>
      </c>
      <c r="B32" s="79" t="n"/>
      <c r="C32" s="145" t="n">
        <v>5902277345561</v>
      </c>
      <c r="D32" s="146" t="inlineStr">
        <is>
          <t>Papier de soie cadeau Rouge 5 feuilles 50x70 cm</t>
        </is>
      </c>
      <c r="E32" s="80" t="n">
        <v>5</v>
      </c>
      <c r="F32" s="80" t="n">
        <v>250</v>
      </c>
      <c r="G32" s="147" t="n">
        <v>0.82</v>
      </c>
      <c r="H32" s="163" t="n">
        <v>1.79</v>
      </c>
      <c r="I32" s="148">
        <f>G32*E32</f>
        <v/>
      </c>
      <c r="J32" s="149" t="n"/>
      <c r="K32" s="148">
        <f>G32*J32</f>
        <v/>
      </c>
    </row>
    <row r="33" ht="75" customHeight="1" s="217">
      <c r="A33" s="81" t="n">
        <v>30</v>
      </c>
      <c r="B33" s="145" t="n"/>
      <c r="C33" s="145" t="n">
        <v>5902277345585</v>
      </c>
      <c r="D33" s="146" t="inlineStr">
        <is>
          <t>Papier de soie cadeau Noir 5 feuilles 50x70 cm</t>
        </is>
      </c>
      <c r="E33" s="80" t="n">
        <v>5</v>
      </c>
      <c r="F33" s="80" t="n">
        <v>250</v>
      </c>
      <c r="G33" s="147" t="n">
        <v>0.82</v>
      </c>
      <c r="H33" s="163" t="n">
        <v>1.79</v>
      </c>
      <c r="I33" s="148">
        <f>G33*E33</f>
        <v/>
      </c>
      <c r="J33" s="149" t="n"/>
      <c r="K33" s="148">
        <f>G33*J33</f>
        <v/>
      </c>
    </row>
    <row r="34" ht="75" customHeight="1" s="217">
      <c r="A34" s="81" t="n">
        <v>31</v>
      </c>
      <c r="B34" s="79" t="n"/>
      <c r="C34" s="145" t="n">
        <v>5902277345578</v>
      </c>
      <c r="D34" s="146" t="inlineStr">
        <is>
          <t>Papier de soie cadeau Or 5 feuilles 50x70 cm</t>
        </is>
      </c>
      <c r="E34" s="80" t="n">
        <v>5</v>
      </c>
      <c r="F34" s="80" t="n">
        <v>250</v>
      </c>
      <c r="G34" s="147" t="n">
        <v>1.17</v>
      </c>
      <c r="H34" s="163" t="n">
        <v>2.59</v>
      </c>
      <c r="I34" s="148">
        <f>G34*E34</f>
        <v/>
      </c>
      <c r="J34" s="149" t="n"/>
      <c r="K34" s="148">
        <f>G34*J34</f>
        <v/>
      </c>
    </row>
    <row r="35" ht="75" customHeight="1" s="217">
      <c r="A35" s="81" t="n">
        <v>32</v>
      </c>
      <c r="B35" s="79" t="n"/>
      <c r="C35" s="145" t="n">
        <v>5902277345608</v>
      </c>
      <c r="D35" s="146" t="inlineStr">
        <is>
          <t>Papier de soie cadeau Rose Gold 5 feuilles 50x70 cm</t>
        </is>
      </c>
      <c r="E35" s="80" t="n">
        <v>5</v>
      </c>
      <c r="F35" s="80" t="n">
        <v>250</v>
      </c>
      <c r="G35" s="147" t="n">
        <v>1.17</v>
      </c>
      <c r="H35" s="163" t="n">
        <v>2.59</v>
      </c>
      <c r="I35" s="148">
        <f>G35*E35</f>
        <v/>
      </c>
      <c r="J35" s="149" t="n"/>
      <c r="K35" s="148">
        <f>G35*J35</f>
        <v/>
      </c>
    </row>
    <row r="36" ht="75" customHeight="1" s="217">
      <c r="A36" s="81" t="n">
        <v>33</v>
      </c>
      <c r="B36" s="79" t="n"/>
      <c r="C36" s="145" t="n">
        <v>5902277345592</v>
      </c>
      <c r="D36" s="146" t="inlineStr">
        <is>
          <t>Papier de soie cadeau Rose Nacré 5 feuilles 50x70 cm</t>
        </is>
      </c>
      <c r="E36" s="80" t="n">
        <v>5</v>
      </c>
      <c r="F36" s="80" t="n">
        <v>250</v>
      </c>
      <c r="G36" s="147" t="n">
        <v>1.17</v>
      </c>
      <c r="H36" s="163" t="n">
        <v>2.59</v>
      </c>
      <c r="I36" s="148">
        <f>G36*E36</f>
        <v/>
      </c>
      <c r="J36" s="149" t="n"/>
      <c r="K36" s="148">
        <f>G36*J36</f>
        <v/>
      </c>
    </row>
    <row r="37" ht="75" customHeight="1" s="217">
      <c r="A37" s="81" t="n">
        <v>34</v>
      </c>
      <c r="B37" s="79" t="n"/>
      <c r="C37" s="145" t="n">
        <v>5902277361974</v>
      </c>
      <c r="D37" s="146" t="inlineStr">
        <is>
          <t>Papier de soie cadeau Blanc 5 feuilles 50x70 cm</t>
        </is>
      </c>
      <c r="E37" s="80" t="n">
        <v>5</v>
      </c>
      <c r="F37" s="80" t="n">
        <v>250</v>
      </c>
      <c r="G37" s="147" t="n">
        <v>0.82</v>
      </c>
      <c r="H37" s="163" t="n">
        <v>1.79</v>
      </c>
      <c r="I37" s="148">
        <f>G37*E37</f>
        <v/>
      </c>
      <c r="J37" s="149" t="n"/>
      <c r="K37" s="148">
        <f>G37*J37</f>
        <v/>
      </c>
    </row>
    <row r="38" ht="75" customHeight="1" s="217">
      <c r="A38" s="81" t="n">
        <v>35</v>
      </c>
      <c r="B38" s="80" t="n"/>
      <c r="C38" s="145" t="n">
        <v>5902277361950</v>
      </c>
      <c r="D38" s="146" t="inlineStr">
        <is>
          <t>Papier de soie cadeau Écru 5 feuilles 50x70 cm</t>
        </is>
      </c>
      <c r="E38" s="80" t="n">
        <v>5</v>
      </c>
      <c r="F38" s="80" t="n">
        <v>250</v>
      </c>
      <c r="G38" s="147" t="n">
        <v>0.82</v>
      </c>
      <c r="H38" s="163" t="n">
        <v>1.79</v>
      </c>
      <c r="I38" s="148">
        <f>G38*E38</f>
        <v/>
      </c>
      <c r="J38" s="149" t="n"/>
      <c r="K38" s="148">
        <f>G38*J38</f>
        <v/>
      </c>
    </row>
    <row r="39" ht="75" customHeight="1" s="217">
      <c r="A39" s="81" t="n">
        <v>36</v>
      </c>
      <c r="B39" s="80" t="n"/>
      <c r="C39" s="145" t="n">
        <v>5902277361998</v>
      </c>
      <c r="D39" s="146" t="inlineStr">
        <is>
          <t>Papier de soie cadeau Violet 5 feuilles 50x70 cm</t>
        </is>
      </c>
      <c r="E39" s="80" t="n">
        <v>5</v>
      </c>
      <c r="F39" s="80" t="n">
        <v>250</v>
      </c>
      <c r="G39" s="147" t="n">
        <v>0.82</v>
      </c>
      <c r="H39" s="163" t="n">
        <v>1.79</v>
      </c>
      <c r="I39" s="148">
        <f>G39*E39</f>
        <v/>
      </c>
      <c r="J39" s="149" t="n"/>
      <c r="K39" s="148">
        <f>G39*J39</f>
        <v/>
      </c>
    </row>
    <row r="40" ht="75" customHeight="1" s="217">
      <c r="A40" s="81" t="n">
        <v>37</v>
      </c>
      <c r="B40" s="80" t="n"/>
      <c r="C40" s="145" t="n">
        <v>5902277361967</v>
      </c>
      <c r="D40" s="146" t="inlineStr">
        <is>
          <t>Papier de soie cadeau Bleu clair 5 feuilles 50x70 cm</t>
        </is>
      </c>
      <c r="E40" s="80" t="n">
        <v>5</v>
      </c>
      <c r="F40" s="80" t="n">
        <v>250</v>
      </c>
      <c r="G40" s="147" t="n">
        <v>0.82</v>
      </c>
      <c r="H40" s="163" t="n">
        <v>1.79</v>
      </c>
      <c r="I40" s="148">
        <f>G40*E40</f>
        <v/>
      </c>
      <c r="J40" s="149" t="n"/>
      <c r="K40" s="148">
        <f>G40*J40</f>
        <v/>
      </c>
    </row>
    <row r="41" ht="75" customHeight="1" s="217">
      <c r="A41" s="81" t="n">
        <v>38</v>
      </c>
      <c r="B41" s="80" t="n"/>
      <c r="C41" s="145" t="n">
        <v>5902277361981</v>
      </c>
      <c r="D41" s="146" t="inlineStr">
        <is>
          <t>Papier de soie cadeau Vert 5 feuilles 50x70 cm</t>
        </is>
      </c>
      <c r="E41" s="80" t="n">
        <v>5</v>
      </c>
      <c r="F41" s="80" t="n">
        <v>250</v>
      </c>
      <c r="G41" s="147" t="n">
        <v>0.82</v>
      </c>
      <c r="H41" s="163" t="n">
        <v>1.79</v>
      </c>
      <c r="I41" s="148">
        <f>G41*E41</f>
        <v/>
      </c>
      <c r="J41" s="149" t="n"/>
      <c r="K41" s="148">
        <f>G41*J41</f>
        <v/>
      </c>
    </row>
    <row r="42" ht="75" customHeight="1" s="217">
      <c r="A42" s="81" t="n">
        <v>39</v>
      </c>
      <c r="B42" s="80" t="n"/>
      <c r="C42" s="145" t="n">
        <v>5902277374387</v>
      </c>
      <c r="D42" s="146" t="inlineStr">
        <is>
          <t>Papier de soie en rouleau A3 10 feuilles Blanc</t>
        </is>
      </c>
      <c r="E42" s="80" t="n">
        <v>0</v>
      </c>
      <c r="F42" s="80" t="n">
        <v>200</v>
      </c>
      <c r="G42" s="147" t="n">
        <v>0.73</v>
      </c>
      <c r="H42" s="163" t="n">
        <v>1.59</v>
      </c>
      <c r="I42" s="148">
        <f>G42*E42</f>
        <v/>
      </c>
      <c r="J42" s="149" t="n"/>
      <c r="K42" s="148">
        <f>G42*J42</f>
        <v/>
      </c>
    </row>
    <row r="43" ht="75" customHeight="1" s="217">
      <c r="A43" s="81" t="n">
        <v>40</v>
      </c>
      <c r="B43" s="80" t="n"/>
      <c r="C43" s="145" t="n">
        <v>5902277374363</v>
      </c>
      <c r="D43" s="146" t="inlineStr">
        <is>
          <t>Papier de soie en rouleau A3 10 feuilles Rouge</t>
        </is>
      </c>
      <c r="E43" s="80" t="n">
        <v>0</v>
      </c>
      <c r="F43" s="80" t="n">
        <v>200</v>
      </c>
      <c r="G43" s="147" t="n">
        <v>0.73</v>
      </c>
      <c r="H43" s="163" t="n">
        <v>1.59</v>
      </c>
      <c r="I43" s="148">
        <f>G43*E43</f>
        <v/>
      </c>
      <c r="J43" s="149" t="n"/>
      <c r="K43" s="148">
        <f>G43*J43</f>
        <v/>
      </c>
    </row>
    <row r="44" ht="75" customHeight="1" s="217">
      <c r="A44" s="81" t="n">
        <v>41</v>
      </c>
      <c r="B44" s="80" t="n"/>
      <c r="C44" s="145" t="n">
        <v>5902277374356</v>
      </c>
      <c r="D44" s="146" t="inlineStr">
        <is>
          <t>Papier de soie en rouleau A3 10 feuilles Rouge foncé</t>
        </is>
      </c>
      <c r="E44" s="80" t="n">
        <v>0</v>
      </c>
      <c r="F44" s="80" t="n">
        <v>200</v>
      </c>
      <c r="G44" s="147" t="n">
        <v>0.73</v>
      </c>
      <c r="H44" s="163" t="n">
        <v>1.59</v>
      </c>
      <c r="I44" s="148">
        <f>G44*E44</f>
        <v/>
      </c>
      <c r="J44" s="149" t="n"/>
      <c r="K44" s="148">
        <f>G44*J44</f>
        <v/>
      </c>
    </row>
    <row r="45" ht="75" customHeight="1" s="217">
      <c r="A45" s="81" t="n">
        <v>42</v>
      </c>
      <c r="B45" s="80" t="n"/>
      <c r="C45" s="145" t="n">
        <v>5902277374349</v>
      </c>
      <c r="D45" s="146" t="inlineStr">
        <is>
          <t>Papier de soie en rouleau A3 10 feuilles Rose pastel</t>
        </is>
      </c>
      <c r="E45" s="80" t="n">
        <v>0</v>
      </c>
      <c r="F45" s="80" t="n">
        <v>200</v>
      </c>
      <c r="G45" s="147" t="n">
        <v>0.73</v>
      </c>
      <c r="H45" s="163" t="n">
        <v>1.59</v>
      </c>
      <c r="I45" s="148">
        <f>G45*E45</f>
        <v/>
      </c>
      <c r="J45" s="149" t="n"/>
      <c r="K45" s="148">
        <f>G45*J45</f>
        <v/>
      </c>
    </row>
    <row r="46" ht="75" customHeight="1" s="217">
      <c r="A46" s="81" t="n">
        <v>43</v>
      </c>
      <c r="B46" s="80" t="n"/>
      <c r="C46" s="145" t="n">
        <v>5902277374394</v>
      </c>
      <c r="D46" s="146" t="inlineStr">
        <is>
          <t>Papier de soie en rouleau A3 10 feuilles Lavande</t>
        </is>
      </c>
      <c r="E46" s="80" t="n">
        <v>0</v>
      </c>
      <c r="F46" s="80" t="n">
        <v>200</v>
      </c>
      <c r="G46" s="147" t="n">
        <v>0.73</v>
      </c>
      <c r="H46" s="163" t="n">
        <v>1.59</v>
      </c>
      <c r="I46" s="148">
        <f>G46*E46</f>
        <v/>
      </c>
      <c r="J46" s="149" t="n"/>
      <c r="K46" s="148">
        <f>G46*J46</f>
        <v/>
      </c>
    </row>
    <row r="47" ht="75" customHeight="1" s="217">
      <c r="A47" s="81" t="n">
        <v>44</v>
      </c>
      <c r="B47" s="80" t="n"/>
      <c r="C47" s="145" t="n">
        <v>5902277374400</v>
      </c>
      <c r="D47" s="146" t="inlineStr">
        <is>
          <t>Papier de soie en rouleau A3 10 feuilles Bleu tourterelle</t>
        </is>
      </c>
      <c r="E47" s="80" t="n">
        <v>0</v>
      </c>
      <c r="F47" s="80" t="n">
        <v>200</v>
      </c>
      <c r="G47" s="147" t="n">
        <v>0.73</v>
      </c>
      <c r="H47" s="163" t="n">
        <v>1.59</v>
      </c>
      <c r="I47" s="148">
        <f>G47*E47</f>
        <v/>
      </c>
      <c r="J47" s="149" t="n"/>
      <c r="K47" s="148">
        <f>G47*J47</f>
        <v/>
      </c>
    </row>
    <row r="48" ht="75" customHeight="1" s="217">
      <c r="A48" s="81" t="n">
        <v>45</v>
      </c>
      <c r="B48" s="80" t="n"/>
      <c r="C48" s="145" t="n">
        <v>5902277374370</v>
      </c>
      <c r="D48" s="146" t="inlineStr">
        <is>
          <t>Papier de soie en rouleau A3 10 feuilles Vert foncé</t>
        </is>
      </c>
      <c r="E48" s="80" t="n">
        <v>0</v>
      </c>
      <c r="F48" s="80" t="n">
        <v>200</v>
      </c>
      <c r="G48" s="147" t="n">
        <v>0.73</v>
      </c>
      <c r="H48" s="163" t="n">
        <v>1.59</v>
      </c>
      <c r="I48" s="148">
        <f>G48*E48</f>
        <v/>
      </c>
      <c r="J48" s="149" t="n"/>
      <c r="K48" s="148">
        <f>G48*J48</f>
        <v/>
      </c>
    </row>
    <row r="49" ht="75" customHeight="1" s="217">
      <c r="A49" s="81" t="n">
        <v>46</v>
      </c>
      <c r="B49" s="80" t="n"/>
      <c r="C49" s="145" t="n">
        <v>5902277374417</v>
      </c>
      <c r="D49" s="146" t="inlineStr">
        <is>
          <t>Papier de soie en rouleau A3 10 feuilles Marron</t>
        </is>
      </c>
      <c r="E49" s="80" t="n">
        <v>0</v>
      </c>
      <c r="F49" s="80" t="n">
        <v>200</v>
      </c>
      <c r="G49" s="147" t="n">
        <v>0.73</v>
      </c>
      <c r="H49" s="163" t="n">
        <v>1.59</v>
      </c>
      <c r="I49" s="148">
        <f>G49*E49</f>
        <v/>
      </c>
      <c r="J49" s="149" t="n"/>
      <c r="K49" s="148">
        <f>G49*J49</f>
        <v/>
      </c>
    </row>
    <row r="50" ht="75" customHeight="1" s="217">
      <c r="A50" s="81" t="n">
        <v>47</v>
      </c>
      <c r="B50" s="80" t="n"/>
      <c r="C50" s="145" t="n">
        <v>5902277374332</v>
      </c>
      <c r="D50" s="146" t="inlineStr">
        <is>
          <t>Papier de soie en rouleau A3 10 feuilles Noir</t>
        </is>
      </c>
      <c r="E50" s="80" t="n">
        <v>0</v>
      </c>
      <c r="F50" s="80" t="n">
        <v>200</v>
      </c>
      <c r="G50" s="147" t="n">
        <v>0.73</v>
      </c>
      <c r="H50" s="163" t="n">
        <v>1.59</v>
      </c>
      <c r="I50" s="148">
        <f>G50*E50</f>
        <v/>
      </c>
      <c r="J50" s="149" t="n"/>
      <c r="K50" s="148">
        <f>G50*J50</f>
        <v/>
      </c>
    </row>
    <row r="51" ht="75" customHeight="1" s="217">
      <c r="A51" s="81" t="n">
        <v>48</v>
      </c>
      <c r="B51" s="80" t="n"/>
      <c r="C51" s="145" t="n">
        <v>5902277374325</v>
      </c>
      <c r="D51" s="146" t="inlineStr">
        <is>
          <t>Papier de soie en rouleau A3 10 feuilles Argent</t>
        </is>
      </c>
      <c r="E51" s="80" t="n">
        <v>0</v>
      </c>
      <c r="F51" s="80" t="n">
        <v>200</v>
      </c>
      <c r="G51" s="147" t="n">
        <v>1.29</v>
      </c>
      <c r="H51" s="163" t="n">
        <v>2.79</v>
      </c>
      <c r="I51" s="148">
        <f>G51*E51</f>
        <v/>
      </c>
      <c r="J51" s="149" t="n"/>
      <c r="K51" s="148">
        <f>G51*J51</f>
        <v/>
      </c>
    </row>
    <row r="52" ht="75" customHeight="1" s="217">
      <c r="A52" s="81" t="n">
        <v>49</v>
      </c>
      <c r="B52" s="80" t="n"/>
      <c r="C52" s="145" t="n">
        <v>5902277374318</v>
      </c>
      <c r="D52" s="146" t="inlineStr">
        <is>
          <t>Papier de soie en rouleau A3 10 feuilles Or</t>
        </is>
      </c>
      <c r="E52" s="80" t="n">
        <v>0</v>
      </c>
      <c r="F52" s="80" t="n">
        <v>200</v>
      </c>
      <c r="G52" s="147" t="n">
        <v>1.29</v>
      </c>
      <c r="H52" s="163" t="n">
        <v>2.79</v>
      </c>
      <c r="I52" s="148">
        <f>G52*E52</f>
        <v/>
      </c>
      <c r="J52" s="149" t="n"/>
      <c r="K52" s="148">
        <f>G52*J52</f>
        <v/>
      </c>
    </row>
    <row r="53" ht="75" customHeight="1" s="217">
      <c r="A53" s="81" t="n">
        <v>50</v>
      </c>
      <c r="B53" s="80" t="n"/>
      <c r="C53" s="145" t="n">
        <v>5902277345509</v>
      </c>
      <c r="D53" s="146" t="inlineStr">
        <is>
          <t>Lot rubans et ficelle (2x 2m + 2x 5m) Satin Or</t>
        </is>
      </c>
      <c r="E53" s="80" t="n">
        <v>12</v>
      </c>
      <c r="F53" s="80" t="n">
        <v>432</v>
      </c>
      <c r="G53" s="147" t="n">
        <v>1.32</v>
      </c>
      <c r="H53" s="163" t="n">
        <v>2.89</v>
      </c>
      <c r="I53" s="148">
        <f>G53*E53</f>
        <v/>
      </c>
      <c r="J53" s="149" t="n"/>
      <c r="K53" s="148">
        <f>G53*J53</f>
        <v/>
      </c>
    </row>
    <row r="54" ht="75" customHeight="1" s="217">
      <c r="A54" s="81" t="n">
        <v>51</v>
      </c>
      <c r="B54" s="80" t="n"/>
      <c r="C54" s="145" t="n">
        <v>5902277345516</v>
      </c>
      <c r="D54" s="146" t="inlineStr">
        <is>
          <t>Lot rubans et ficelle (2x 2m + 2x 5m) Pastel</t>
        </is>
      </c>
      <c r="E54" s="80" t="n">
        <v>12</v>
      </c>
      <c r="F54" s="80" t="n">
        <v>432</v>
      </c>
      <c r="G54" s="147" t="n">
        <v>1.32</v>
      </c>
      <c r="H54" s="163" t="n">
        <v>2.89</v>
      </c>
      <c r="I54" s="148">
        <f>G54*E54</f>
        <v/>
      </c>
      <c r="J54" s="149" t="n"/>
      <c r="K54" s="148">
        <f>G54*J54</f>
        <v/>
      </c>
    </row>
    <row r="55" ht="75" customHeight="1" s="217">
      <c r="A55" s="81" t="n">
        <v>52</v>
      </c>
      <c r="B55" s="80" t="n"/>
      <c r="C55" s="145" t="n">
        <v>5902277345493</v>
      </c>
      <c r="D55" s="146" t="inlineStr">
        <is>
          <t>Lot de rubans 4x 2m Pastel</t>
        </is>
      </c>
      <c r="E55" s="80" t="n">
        <v>12</v>
      </c>
      <c r="F55" s="80" t="n">
        <v>432</v>
      </c>
      <c r="G55" s="147" t="n">
        <v>1.06</v>
      </c>
      <c r="H55" s="163" t="n">
        <v>2.29</v>
      </c>
      <c r="I55" s="148">
        <f>G55*E55</f>
        <v/>
      </c>
      <c r="J55" s="149" t="n"/>
      <c r="K55" s="148">
        <f>G55*J55</f>
        <v/>
      </c>
    </row>
    <row r="56" ht="75" customHeight="1" s="217">
      <c r="A56" s="81" t="n">
        <v>53</v>
      </c>
      <c r="B56" s="80" t="n"/>
      <c r="C56" s="145" t="n">
        <v>5902277376770</v>
      </c>
      <c r="D56" s="146" t="inlineStr">
        <is>
          <t>Cotton ribon set 4x 1 meter Pastel</t>
        </is>
      </c>
      <c r="E56" s="80" t="n">
        <v>0</v>
      </c>
      <c r="F56" s="80" t="n">
        <v>288</v>
      </c>
      <c r="G56" s="147" t="n">
        <v>1.14</v>
      </c>
      <c r="H56" s="163" t="n">
        <v>2.49</v>
      </c>
      <c r="I56" s="148">
        <f>G56*E56</f>
        <v/>
      </c>
      <c r="J56" s="149" t="n"/>
      <c r="K56" s="148">
        <f>G56*J56</f>
        <v/>
      </c>
    </row>
    <row r="57" ht="75" customHeight="1" s="217">
      <c r="A57" s="81" t="n">
        <v>54</v>
      </c>
      <c r="B57" s="80" t="n"/>
      <c r="C57" s="145" t="n">
        <v>5902277376749</v>
      </c>
      <c r="D57" s="146" t="inlineStr">
        <is>
          <t>Lot rubans pompons et glands 4x 0,7m Pastel</t>
        </is>
      </c>
      <c r="E57" s="80" t="n">
        <v>12</v>
      </c>
      <c r="F57" s="80" t="n">
        <v>432</v>
      </c>
      <c r="G57" s="147" t="n">
        <v>1.47</v>
      </c>
      <c r="H57" s="163" t="n">
        <v>3.19</v>
      </c>
      <c r="I57" s="148">
        <f>G57*E57</f>
        <v/>
      </c>
      <c r="J57" s="149" t="n"/>
      <c r="K57" s="148">
        <f>G57*J57</f>
        <v/>
      </c>
    </row>
    <row r="58" ht="75" customHeight="1" s="217">
      <c r="A58" s="81" t="n">
        <v>55</v>
      </c>
      <c r="B58" s="80" t="n"/>
      <c r="C58" s="145" t="n">
        <v>5902277376732</v>
      </c>
      <c r="D58" s="146" t="inlineStr">
        <is>
          <t>Decorative twine set 2x 1 meter Pastel</t>
        </is>
      </c>
      <c r="E58" s="80" t="n">
        <v>0</v>
      </c>
      <c r="F58" s="80" t="n">
        <v>288</v>
      </c>
      <c r="G58" s="147" t="n">
        <v>1.03</v>
      </c>
      <c r="H58" s="163" t="n">
        <v>2.29</v>
      </c>
      <c r="I58" s="148">
        <f>G58*E58</f>
        <v/>
      </c>
      <c r="J58" s="149" t="n"/>
      <c r="K58" s="148">
        <f>G58*J58</f>
        <v/>
      </c>
    </row>
    <row r="59" ht="75" customHeight="1" s="217">
      <c r="A59" s="81" t="n">
        <v>56</v>
      </c>
      <c r="B59" s="80" t="n"/>
      <c r="C59" s="145" t="n">
        <v>5902277376756</v>
      </c>
      <c r="D59" s="146" t="inlineStr">
        <is>
          <t>Cotton twine set 6x 5 meters Pastel</t>
        </is>
      </c>
      <c r="E59" s="80" t="n">
        <v>0</v>
      </c>
      <c r="F59" s="80" t="n">
        <v>216</v>
      </c>
      <c r="G59" s="147" t="n">
        <v>1.44</v>
      </c>
      <c r="H59" s="163" t="n">
        <v>3.19</v>
      </c>
      <c r="I59" s="148">
        <f>G59*E59</f>
        <v/>
      </c>
      <c r="J59" s="149" t="n"/>
      <c r="K59" s="148">
        <f>G59*J59</f>
        <v/>
      </c>
    </row>
    <row r="60" ht="75" customHeight="1" s="217">
      <c r="A60" s="81" t="n">
        <v>57</v>
      </c>
      <c r="B60" s="80" t="n"/>
      <c r="C60" s="145" t="n">
        <v>5902277376763</v>
      </c>
      <c r="D60" s="146" t="inlineStr">
        <is>
          <t>Raffia set 6x 5 meters Pastel</t>
        </is>
      </c>
      <c r="E60" s="80" t="n">
        <v>12</v>
      </c>
      <c r="F60" s="80" t="n">
        <v>216</v>
      </c>
      <c r="G60" s="147" t="n">
        <v>1.06</v>
      </c>
      <c r="H60" s="163" t="n">
        <v>2.29</v>
      </c>
      <c r="I60" s="148">
        <f>G60*E60</f>
        <v/>
      </c>
      <c r="J60" s="149" t="n"/>
      <c r="K60" s="148">
        <f>G60*J60</f>
        <v/>
      </c>
    </row>
    <row r="61" ht="75" customHeight="1" s="217">
      <c r="A61" s="81" t="n">
        <v>58</v>
      </c>
      <c r="B61" s="80" t="n"/>
      <c r="C61" s="145" t="n">
        <v>5902277376671</v>
      </c>
      <c r="D61" s="146" t="inlineStr">
        <is>
          <t>Natural twine set 3x 1 meter Pastel</t>
        </is>
      </c>
      <c r="E61" s="80" t="n">
        <v>0</v>
      </c>
      <c r="F61" s="80" t="n">
        <v>288</v>
      </c>
      <c r="G61" s="147" t="n">
        <v>1.14</v>
      </c>
      <c r="H61" s="163" t="n">
        <v>2.49</v>
      </c>
      <c r="I61" s="148">
        <f>G61*E61</f>
        <v/>
      </c>
      <c r="J61" s="149" t="n"/>
      <c r="K61" s="148">
        <f>G61*J61</f>
        <v/>
      </c>
    </row>
    <row r="62" ht="75" customHeight="1" s="217">
      <c r="A62" s="81" t="n">
        <v>59</v>
      </c>
      <c r="B62" s="80" t="n"/>
      <c r="C62" s="145" t="n">
        <v>5902277303837</v>
      </c>
      <c r="D62" s="146" t="inlineStr">
        <is>
          <t>Washi tape Cute Girl</t>
        </is>
      </c>
      <c r="E62" s="80" t="n">
        <v>24</v>
      </c>
      <c r="F62" s="80" t="n">
        <v>864</v>
      </c>
      <c r="G62" s="147" t="n">
        <v>0.73</v>
      </c>
      <c r="H62" s="163" t="n">
        <v>1.59</v>
      </c>
      <c r="I62" s="148">
        <f>G62*E62</f>
        <v/>
      </c>
      <c r="J62" s="149" t="n"/>
      <c r="K62" s="148">
        <f>G62*J62</f>
        <v/>
      </c>
    </row>
    <row r="63" ht="75" customHeight="1" s="217">
      <c r="A63" s="81" t="n">
        <v>60</v>
      </c>
      <c r="B63" s="80" t="n"/>
      <c r="C63" s="145" t="n">
        <v>5902277303813</v>
      </c>
      <c r="D63" s="146" t="inlineStr">
        <is>
          <t>Washi tape Glitter/Pastel</t>
        </is>
      </c>
      <c r="E63" s="80" t="n">
        <v>24</v>
      </c>
      <c r="F63" s="80" t="n">
        <v>864</v>
      </c>
      <c r="G63" s="147" t="n">
        <v>0.79</v>
      </c>
      <c r="H63" s="163" t="n">
        <v>1.69</v>
      </c>
      <c r="I63" s="148">
        <f>G63*E63</f>
        <v/>
      </c>
      <c r="J63" s="149" t="n"/>
      <c r="K63" s="148">
        <f>G63*J63</f>
        <v/>
      </c>
    </row>
    <row r="64" ht="75" customHeight="1" s="217">
      <c r="A64" s="81" t="n">
        <v>61</v>
      </c>
      <c r="B64" s="80" t="n"/>
      <c r="C64" s="145" t="n">
        <v>5902277325891</v>
      </c>
      <c r="D64" s="146" t="inlineStr">
        <is>
          <t>Washi tape Hearts</t>
        </is>
      </c>
      <c r="E64" s="80" t="n">
        <v>24</v>
      </c>
      <c r="F64" s="80" t="n">
        <v>864</v>
      </c>
      <c r="G64" s="147" t="n">
        <v>0.88</v>
      </c>
      <c r="H64" s="163" t="n">
        <v>1.89</v>
      </c>
      <c r="I64" s="148">
        <f>G64*E64</f>
        <v/>
      </c>
      <c r="J64" s="149" t="n"/>
      <c r="K64" s="148">
        <f>G64*J64</f>
        <v/>
      </c>
    </row>
    <row r="65" ht="75" customHeight="1" s="217">
      <c r="A65" s="81" t="n">
        <v>62</v>
      </c>
      <c r="B65" s="80" t="n"/>
      <c r="C65" s="145" t="n">
        <v>5902277325907</v>
      </c>
      <c r="D65" s="146" t="inlineStr">
        <is>
          <t>Washi tape Galaxy</t>
        </is>
      </c>
      <c r="E65" s="80" t="n">
        <v>24</v>
      </c>
      <c r="F65" s="80" t="n">
        <v>864</v>
      </c>
      <c r="G65" s="147" t="n">
        <v>0.88</v>
      </c>
      <c r="H65" s="163" t="n">
        <v>1.89</v>
      </c>
      <c r="I65" s="148">
        <f>G65*E65</f>
        <v/>
      </c>
      <c r="J65" s="149" t="n"/>
      <c r="K65" s="148">
        <f>G65*J65</f>
        <v/>
      </c>
    </row>
    <row r="66" ht="75" customHeight="1" s="217">
      <c r="A66" s="81" t="n">
        <v>63</v>
      </c>
      <c r="B66" s="80" t="n"/>
      <c r="C66" s="145" t="n">
        <v>5902277303820</v>
      </c>
      <c r="D66" s="146" t="inlineStr">
        <is>
          <t>Washi tape Kraft</t>
        </is>
      </c>
      <c r="E66" s="80" t="n">
        <v>24</v>
      </c>
      <c r="F66" s="80" t="n">
        <v>864</v>
      </c>
      <c r="G66" s="147" t="n">
        <v>0.88</v>
      </c>
      <c r="H66" s="163" t="n">
        <v>1.89</v>
      </c>
      <c r="I66" s="148">
        <f>G66*E66</f>
        <v/>
      </c>
      <c r="J66" s="149" t="n"/>
      <c r="K66" s="148">
        <f>G66*J66</f>
        <v/>
      </c>
    </row>
    <row r="67" ht="75" customHeight="1" s="217">
      <c r="A67" s="81" t="n">
        <v>64</v>
      </c>
      <c r="B67" s="80" t="n"/>
      <c r="C67" s="145" t="n">
        <v>5902277325884</v>
      </c>
      <c r="D67" s="146" t="inlineStr">
        <is>
          <t>Washi tape Garden</t>
        </is>
      </c>
      <c r="E67" s="80" t="n">
        <v>24</v>
      </c>
      <c r="F67" s="80" t="n">
        <v>864</v>
      </c>
      <c r="G67" s="147" t="n">
        <v>0.88</v>
      </c>
      <c r="H67" s="163" t="n">
        <v>1.89</v>
      </c>
      <c r="I67" s="148">
        <f>G67*E67</f>
        <v/>
      </c>
      <c r="J67" s="149" t="n"/>
      <c r="K67" s="148">
        <f>G67*J67</f>
        <v/>
      </c>
    </row>
    <row r="68" ht="75" customHeight="1" s="217">
      <c r="A68" s="81" t="n">
        <v>65</v>
      </c>
      <c r="B68" s="80" t="n"/>
      <c r="C68" s="145" t="n">
        <v>5902277345523</v>
      </c>
      <c r="D68" s="146" t="inlineStr">
        <is>
          <t>Twine on spool 20 meters Satin Gold</t>
        </is>
      </c>
      <c r="E68" s="80" t="n">
        <v>12</v>
      </c>
      <c r="F68" s="80" t="n">
        <v>384</v>
      </c>
      <c r="G68" s="147" t="n">
        <v>1.17</v>
      </c>
      <c r="H68" s="163" t="n">
        <v>2.59</v>
      </c>
      <c r="I68" s="148">
        <f>G68*E68</f>
        <v/>
      </c>
      <c r="J68" s="149" t="n"/>
      <c r="K68" s="148">
        <f>G68*J68</f>
        <v/>
      </c>
    </row>
    <row r="69" ht="75" customHeight="1" s="217">
      <c r="A69" s="81" t="n">
        <v>66</v>
      </c>
      <c r="B69" s="80" t="n"/>
      <c r="C69" s="145" t="n">
        <v>5902277345547</v>
      </c>
      <c r="D69" s="146" t="inlineStr">
        <is>
          <t xml:space="preserve">Raffia on spool 20 meters Satin Gold </t>
        </is>
      </c>
      <c r="E69" s="80" t="n">
        <v>12</v>
      </c>
      <c r="F69" s="80" t="n">
        <v>384</v>
      </c>
      <c r="G69" s="147" t="n">
        <v>1.47</v>
      </c>
      <c r="H69" s="163" t="n">
        <v>3.19</v>
      </c>
      <c r="I69" s="148">
        <f>G69*E69</f>
        <v/>
      </c>
      <c r="J69" s="149" t="n"/>
      <c r="K69" s="148">
        <f>G69*J69</f>
        <v/>
      </c>
    </row>
    <row r="70" ht="75" customHeight="1" s="217">
      <c r="A70" s="81" t="n">
        <v>67</v>
      </c>
      <c r="B70" s="80" t="n"/>
      <c r="C70" s="145" t="n">
        <v>5902277345486</v>
      </c>
      <c r="D70" s="146" t="inlineStr">
        <is>
          <t>Lot de rubans Satin Or</t>
        </is>
      </c>
      <c r="E70" s="80" t="n">
        <v>12</v>
      </c>
      <c r="F70" s="80" t="n">
        <v>432</v>
      </c>
      <c r="G70" s="147" t="n">
        <v>1.06</v>
      </c>
      <c r="H70" s="163" t="n">
        <v>2.29</v>
      </c>
      <c r="I70" s="148">
        <f>G70*E70</f>
        <v/>
      </c>
      <c r="J70" s="149" t="n"/>
      <c r="K70" s="148">
        <f>G70*J70</f>
        <v/>
      </c>
    </row>
    <row r="71" ht="75" customHeight="1" s="217">
      <c r="A71" s="81" t="n">
        <v>68</v>
      </c>
      <c r="B71" s="79" t="n"/>
      <c r="C71" s="145" t="n">
        <v>5902277376893</v>
      </c>
      <c r="D71" s="146" t="inlineStr">
        <is>
          <t>Sac cadeau mini Noël 190g 14x17x7 cm</t>
        </is>
      </c>
      <c r="E71" s="80" t="n">
        <v>12</v>
      </c>
      <c r="F71" s="80" t="n">
        <v>144</v>
      </c>
      <c r="G71" s="147" t="n">
        <v>0.5600000000000001</v>
      </c>
      <c r="H71" s="163" t="n">
        <v>1.19</v>
      </c>
      <c r="I71" s="148">
        <f>G71*E71</f>
        <v/>
      </c>
      <c r="J71" s="149" t="n"/>
      <c r="K71" s="148">
        <f>G71*J71</f>
        <v/>
      </c>
    </row>
    <row r="72" ht="75" customHeight="1" s="217">
      <c r="A72" s="81" t="n">
        <v>69</v>
      </c>
      <c r="B72" s="79" t="n"/>
      <c r="C72" s="145" t="n">
        <v>5902277376909</v>
      </c>
      <c r="D72" s="146" t="inlineStr">
        <is>
          <t>Sac cadeau petit Noël 190g 18x23x10 cm</t>
        </is>
      </c>
      <c r="E72" s="80" t="n">
        <v>12</v>
      </c>
      <c r="F72" s="80" t="n">
        <v>144</v>
      </c>
      <c r="G72" s="147" t="n">
        <v>0.7</v>
      </c>
      <c r="H72" s="163" t="n">
        <v>1.49</v>
      </c>
      <c r="I72" s="148">
        <f>G72*E72</f>
        <v/>
      </c>
      <c r="J72" s="149" t="n"/>
      <c r="K72" s="148">
        <f>G72*J72</f>
        <v/>
      </c>
    </row>
    <row r="73" ht="75" customHeight="1" s="217">
      <c r="A73" s="81" t="n">
        <v>70</v>
      </c>
      <c r="B73" s="79" t="n"/>
      <c r="C73" s="145" t="n">
        <v>5902277376916</v>
      </c>
      <c r="D73" s="146" t="inlineStr">
        <is>
          <t>Sac cadeau moyen Noël 190g 26,5x33x13 cm</t>
        </is>
      </c>
      <c r="E73" s="80" t="n">
        <v>12</v>
      </c>
      <c r="F73" s="80" t="n">
        <v>72</v>
      </c>
      <c r="G73" s="147" t="n">
        <v>1.06</v>
      </c>
      <c r="H73" s="163" t="n">
        <v>2.29</v>
      </c>
      <c r="I73" s="148">
        <f>G73*E73</f>
        <v/>
      </c>
      <c r="J73" s="149" t="n"/>
      <c r="K73" s="148">
        <f>G73*J73</f>
        <v/>
      </c>
    </row>
    <row r="74" ht="75" customHeight="1" s="217">
      <c r="A74" s="81" t="n">
        <v>71</v>
      </c>
      <c r="B74" s="79" t="n"/>
      <c r="C74" s="145" t="n">
        <v>5902277376930</v>
      </c>
      <c r="D74" s="146" t="inlineStr">
        <is>
          <t>Sac cadeau grand Noël 190g 33x46x13 cm</t>
        </is>
      </c>
      <c r="E74" s="80" t="n">
        <v>12</v>
      </c>
      <c r="F74" s="80" t="n">
        <v>72</v>
      </c>
      <c r="G74" s="147" t="n">
        <v>1.47</v>
      </c>
      <c r="H74" s="163" t="n">
        <v>3.19</v>
      </c>
      <c r="I74" s="148">
        <f>G74*E74</f>
        <v/>
      </c>
      <c r="J74" s="149" t="n"/>
      <c r="K74" s="148">
        <f>G74*J74</f>
        <v/>
      </c>
    </row>
    <row r="75" ht="75" customHeight="1" s="217">
      <c r="A75" s="81" t="n">
        <v>72</v>
      </c>
      <c r="B75" s="79" t="n"/>
      <c r="C75" s="145" t="n">
        <v>5902277376947</v>
      </c>
      <c r="D75" s="146" t="inlineStr">
        <is>
          <t>Sac cadeau petit Crème Noël 190g 18x23x10 cm</t>
        </is>
      </c>
      <c r="E75" s="80" t="n">
        <v>12</v>
      </c>
      <c r="F75" s="80" t="n">
        <v>144</v>
      </c>
      <c r="G75" s="147" t="n">
        <v>0.7</v>
      </c>
      <c r="H75" s="163" t="n">
        <v>1.49</v>
      </c>
      <c r="I75" s="148">
        <f>G75*E75</f>
        <v/>
      </c>
      <c r="J75" s="149" t="n"/>
      <c r="K75" s="148">
        <f>G75*J75</f>
        <v/>
      </c>
    </row>
    <row r="76" ht="75" customHeight="1" s="217">
      <c r="A76" s="81" t="n">
        <v>73</v>
      </c>
      <c r="B76" s="79" t="n"/>
      <c r="C76" s="145" t="n">
        <v>5902277376954</v>
      </c>
      <c r="D76" s="146" t="inlineStr">
        <is>
          <t>Sac cadeau moyen Crème Noël 190g 26,5x33x13 cm</t>
        </is>
      </c>
      <c r="E76" s="80" t="n">
        <v>12</v>
      </c>
      <c r="F76" s="80" t="n">
        <v>72</v>
      </c>
      <c r="G76" s="147" t="n">
        <v>1.06</v>
      </c>
      <c r="H76" s="163" t="n">
        <v>2.29</v>
      </c>
      <c r="I76" s="148">
        <f>G76*E76</f>
        <v/>
      </c>
      <c r="J76" s="149" t="n"/>
      <c r="K76" s="148">
        <f>G76*J76</f>
        <v/>
      </c>
    </row>
    <row r="77" ht="75" customHeight="1" s="217">
      <c r="A77" s="81" t="n">
        <v>74</v>
      </c>
      <c r="B77" s="79" t="n"/>
      <c r="C77" s="145" t="n">
        <v>5902277376961</v>
      </c>
      <c r="D77" s="146" t="inlineStr">
        <is>
          <t>Sac cadeau grand Crème Noël 190g 33x46x13 cm</t>
        </is>
      </c>
      <c r="E77" s="80" t="n">
        <v>12</v>
      </c>
      <c r="F77" s="80" t="n">
        <v>72</v>
      </c>
      <c r="G77" s="147" t="n">
        <v>1.47</v>
      </c>
      <c r="H77" s="163" t="n">
        <v>3.19</v>
      </c>
      <c r="I77" s="148">
        <f>G77*E77</f>
        <v/>
      </c>
      <c r="J77" s="149" t="n"/>
      <c r="K77" s="148">
        <f>G77*J77</f>
        <v/>
      </c>
    </row>
    <row r="78" ht="75" customHeight="1" s="217">
      <c r="A78" s="81" t="n">
        <v>75</v>
      </c>
      <c r="B78" s="79" t="n"/>
      <c r="C78" s="145" t="n">
        <v>5902277376978</v>
      </c>
      <c r="D78" s="146" t="inlineStr">
        <is>
          <t>Sac cadeau petit Bordeaux Noël 190g 18x23x10 cm</t>
        </is>
      </c>
      <c r="E78" s="80" t="n">
        <v>12</v>
      </c>
      <c r="F78" s="80" t="n">
        <v>144</v>
      </c>
      <c r="G78" s="147" t="n">
        <v>0.7</v>
      </c>
      <c r="H78" s="163" t="n">
        <v>1.49</v>
      </c>
      <c r="I78" s="148">
        <f>G78*E78</f>
        <v/>
      </c>
      <c r="J78" s="149" t="n"/>
      <c r="K78" s="148">
        <f>G78*J78</f>
        <v/>
      </c>
    </row>
    <row r="79" ht="75" customHeight="1" s="217">
      <c r="A79" s="81" t="n">
        <v>76</v>
      </c>
      <c r="B79" s="79" t="n"/>
      <c r="C79" s="145" t="n">
        <v>5902277376985</v>
      </c>
      <c r="D79" s="146" t="inlineStr">
        <is>
          <t>Sac cadeau moyen Bordeaux Noël 190g 26,5x33x13 cm</t>
        </is>
      </c>
      <c r="E79" s="80" t="n">
        <v>12</v>
      </c>
      <c r="F79" s="80" t="n">
        <v>72</v>
      </c>
      <c r="G79" s="147" t="n">
        <v>1.06</v>
      </c>
      <c r="H79" s="163" t="n">
        <v>2.29</v>
      </c>
      <c r="I79" s="148">
        <f>G79*E79</f>
        <v/>
      </c>
      <c r="J79" s="149" t="n"/>
      <c r="K79" s="148">
        <f>G79*J79</f>
        <v/>
      </c>
    </row>
    <row r="80" ht="75" customHeight="1" s="217">
      <c r="A80" s="81" t="n">
        <v>77</v>
      </c>
      <c r="B80" s="79" t="n"/>
      <c r="C80" s="145" t="n">
        <v>5902277376992</v>
      </c>
      <c r="D80" s="146" t="inlineStr">
        <is>
          <t>Sac cadeau grand Bordeaux Noël 190g 33x46x13 cm</t>
        </is>
      </c>
      <c r="E80" s="80" t="n">
        <v>12</v>
      </c>
      <c r="F80" s="80" t="n">
        <v>72</v>
      </c>
      <c r="G80" s="147" t="n">
        <v>1.47</v>
      </c>
      <c r="H80" s="163" t="n">
        <v>3.29</v>
      </c>
      <c r="I80" s="148">
        <f>G80*E80</f>
        <v/>
      </c>
      <c r="J80" s="149" t="n"/>
      <c r="K80" s="148">
        <f>G80*J80</f>
        <v/>
      </c>
    </row>
    <row r="81" ht="75" customHeight="1" s="217">
      <c r="A81" s="81" t="n">
        <v>78</v>
      </c>
      <c r="B81" s="79" t="n"/>
      <c r="C81" s="145" t="n">
        <v>5902277376923</v>
      </c>
      <c r="D81" s="146" t="inlineStr">
        <is>
          <t>Sac cadeau bouteille Noël 190g 13x36x10 cm</t>
        </is>
      </c>
      <c r="E81" s="80" t="n">
        <v>12</v>
      </c>
      <c r="F81" s="80" t="n">
        <v>144</v>
      </c>
      <c r="G81" s="147" t="n">
        <v>0.73</v>
      </c>
      <c r="H81" s="163" t="n">
        <v>1.59</v>
      </c>
      <c r="I81" s="148">
        <f>G81*E81</f>
        <v/>
      </c>
      <c r="J81" s="149" t="n"/>
      <c r="K81" s="148">
        <f>G81*J81</f>
        <v/>
      </c>
    </row>
    <row r="82" ht="75" customHeight="1" s="217">
      <c r="A82" s="81" t="n">
        <v>79</v>
      </c>
      <c r="B82" s="79" t="n"/>
      <c r="C82" s="145" t="n">
        <v>5902277323606</v>
      </c>
      <c r="D82" s="146" t="inlineStr">
        <is>
          <t>Sac cadeau bouteille Noël 190g 13x36x10 cm</t>
        </is>
      </c>
      <c r="E82" s="80" t="n">
        <v>12</v>
      </c>
      <c r="F82" s="80" t="n">
        <v>144</v>
      </c>
      <c r="G82" s="147" t="n">
        <v>0.9399999999999999</v>
      </c>
      <c r="H82" s="163" t="n">
        <v>2.09</v>
      </c>
      <c r="I82" s="148">
        <f>G82*E82</f>
        <v/>
      </c>
      <c r="J82" s="149" t="n"/>
      <c r="K82" s="148">
        <f>G82*J82</f>
        <v/>
      </c>
    </row>
    <row r="83" ht="75" customHeight="1" s="217">
      <c r="A83" s="81" t="n">
        <v>80</v>
      </c>
      <c r="B83" s="79" t="n"/>
      <c r="C83" s="145" t="n">
        <v>5902277381514</v>
      </c>
      <c r="D83" s="146" t="inlineStr">
        <is>
          <t>Enveloppes cadeau avec élastique Noël 2 pièces</t>
        </is>
      </c>
      <c r="E83" s="80" t="n">
        <v>6</v>
      </c>
      <c r="F83" s="80" t="n">
        <v>204</v>
      </c>
      <c r="G83" s="147" t="n">
        <v>1.03</v>
      </c>
      <c r="H83" s="163" t="n">
        <v>2.29</v>
      </c>
      <c r="I83" s="148">
        <f>G83*E83</f>
        <v/>
      </c>
      <c r="J83" s="149" t="n"/>
      <c r="K83" s="148">
        <f>G83*J83</f>
        <v/>
      </c>
    </row>
    <row r="84" ht="75" customHeight="1" s="217">
      <c r="A84" s="81" t="n">
        <v>81</v>
      </c>
      <c r="B84" s="79" t="n"/>
      <c r="C84" s="145" t="n">
        <v>5902277378705</v>
      </c>
      <c r="D84" s="146" t="inlineStr">
        <is>
          <t>Enveloppes cadeau Noël 5 pièces</t>
        </is>
      </c>
      <c r="E84" s="80" t="n"/>
      <c r="F84" s="80" t="n"/>
      <c r="G84" s="147" t="n">
        <v>0.97</v>
      </c>
      <c r="H84" s="163" t="n">
        <v>2.09</v>
      </c>
      <c r="I84" s="148">
        <f>G84*E84</f>
        <v/>
      </c>
      <c r="J84" s="149" t="n"/>
      <c r="K84" s="148">
        <f>G84*J84</f>
        <v/>
      </c>
    </row>
    <row r="85" ht="75" customHeight="1" s="217">
      <c r="A85" s="81" t="n">
        <v>82</v>
      </c>
      <c r="B85" s="79" t="n"/>
      <c r="C85" s="145" t="n">
        <v>5902277386236</v>
      </c>
      <c r="D85" s="146" t="inlineStr">
        <is>
          <t>Papier cadeau Noël</t>
        </is>
      </c>
      <c r="E85" s="80" t="n">
        <v>0</v>
      </c>
      <c r="F85" s="80" t="n">
        <v>50</v>
      </c>
      <c r="G85" s="147" t="n">
        <v>0.7</v>
      </c>
      <c r="H85" s="163" t="n">
        <v>1.49</v>
      </c>
      <c r="I85" s="148">
        <f>G85*E85</f>
        <v/>
      </c>
      <c r="J85" s="149" t="n"/>
      <c r="K85" s="148">
        <f>G85*J85</f>
        <v/>
      </c>
    </row>
    <row r="86" ht="75" customHeight="1" s="217">
      <c r="A86" s="81" t="n">
        <v>83</v>
      </c>
      <c r="B86" s="79" t="n"/>
      <c r="C86" s="145" t="n">
        <v>5902277386243</v>
      </c>
      <c r="D86" s="146" t="inlineStr">
        <is>
          <t>Papier cadeau Noël Enfants</t>
        </is>
      </c>
      <c r="E86" s="80" t="n">
        <v>0</v>
      </c>
      <c r="F86" s="80" t="n">
        <v>50</v>
      </c>
      <c r="G86" s="147" t="n">
        <v>0.7</v>
      </c>
      <c r="H86" s="163" t="n">
        <v>1.49</v>
      </c>
      <c r="I86" s="148">
        <f>G86*E86</f>
        <v/>
      </c>
      <c r="J86" s="149" t="n"/>
      <c r="K86" s="148">
        <f>G86*J86</f>
        <v/>
      </c>
    </row>
    <row r="87" ht="75" customHeight="1" s="217">
      <c r="A87" s="81" t="n">
        <v>84</v>
      </c>
      <c r="B87" s="79" t="n"/>
      <c r="C87" s="145" t="n">
        <v>5902277386250</v>
      </c>
      <c r="D87" s="146" t="inlineStr">
        <is>
          <t>Papier cadeau Noël Kraft</t>
        </is>
      </c>
      <c r="E87" s="80" t="n">
        <v>0</v>
      </c>
      <c r="F87" s="80" t="n">
        <v>50</v>
      </c>
      <c r="G87" s="147" t="n">
        <v>0.88</v>
      </c>
      <c r="H87" s="163" t="n">
        <v>1.89</v>
      </c>
      <c r="I87" s="148">
        <f>G87*E87</f>
        <v/>
      </c>
      <c r="J87" s="149" t="n"/>
      <c r="K87" s="148">
        <f>G87*J87</f>
        <v/>
      </c>
    </row>
    <row r="88" ht="75" customHeight="1" s="217">
      <c r="A88" s="81" t="n">
        <v>85</v>
      </c>
      <c r="B88" s="79" t="n"/>
      <c r="C88" s="145" t="n">
        <v>5902277345592</v>
      </c>
      <c r="D88" s="146" t="inlineStr">
        <is>
          <t>Papier de soie cadeau Rose poire 5 feuilles 50x70 cm</t>
        </is>
      </c>
      <c r="E88" s="80" t="n">
        <v>5</v>
      </c>
      <c r="F88" s="80" t="n">
        <v>250</v>
      </c>
      <c r="G88" s="147" t="n">
        <v>1.17</v>
      </c>
      <c r="H88" s="163" t="n">
        <v>2.59</v>
      </c>
      <c r="I88" s="148">
        <f>G88*E88</f>
        <v/>
      </c>
      <c r="J88" s="149" t="n"/>
      <c r="K88" s="148">
        <f>G88*J88</f>
        <v/>
      </c>
    </row>
    <row r="89" ht="75" customHeight="1" s="217">
      <c r="A89" s="81" t="n">
        <v>86</v>
      </c>
      <c r="B89" s="79" t="n"/>
      <c r="C89" s="145" t="n">
        <v>5902277345608</v>
      </c>
      <c r="D89" s="146" t="inlineStr">
        <is>
          <t>Papier de soie cadeau Rose Gold 5 feuilles 50x70 cm</t>
        </is>
      </c>
      <c r="E89" s="80" t="n">
        <v>5</v>
      </c>
      <c r="F89" s="80" t="n">
        <v>250</v>
      </c>
      <c r="G89" s="147" t="n">
        <v>1.17</v>
      </c>
      <c r="H89" s="163" t="n">
        <v>2.59</v>
      </c>
      <c r="I89" s="148">
        <f>G89*E89</f>
        <v/>
      </c>
      <c r="J89" s="149" t="n"/>
      <c r="K89" s="148">
        <f>G89*J89</f>
        <v/>
      </c>
    </row>
    <row r="90" ht="75" customHeight="1" s="217">
      <c r="A90" s="81" t="n">
        <v>87</v>
      </c>
      <c r="B90" s="79" t="n"/>
      <c r="C90" s="145" t="n">
        <v>5902277345578</v>
      </c>
      <c r="D90" s="146" t="inlineStr">
        <is>
          <t>Papier de soie cadeau Or 5 feuilles 50x70 cm</t>
        </is>
      </c>
      <c r="E90" s="80" t="n">
        <v>5</v>
      </c>
      <c r="F90" s="80" t="n">
        <v>250</v>
      </c>
      <c r="G90" s="147" t="n">
        <v>1.17</v>
      </c>
      <c r="H90" s="163" t="n">
        <v>2.59</v>
      </c>
      <c r="I90" s="148">
        <f>G90*E90</f>
        <v/>
      </c>
      <c r="J90" s="149" t="n"/>
      <c r="K90" s="148">
        <f>G90*J90</f>
        <v/>
      </c>
    </row>
    <row r="91" ht="75" customHeight="1" s="217">
      <c r="A91" s="81" t="n">
        <v>88</v>
      </c>
      <c r="B91" s="79" t="n"/>
      <c r="C91" s="145" t="n">
        <v>5902277345561</v>
      </c>
      <c r="D91" s="146" t="inlineStr">
        <is>
          <t>Papier de soie cadeau Rouge 5 feuilles 50x70 cm</t>
        </is>
      </c>
      <c r="E91" s="80" t="n">
        <v>5</v>
      </c>
      <c r="F91" s="80" t="n">
        <v>250</v>
      </c>
      <c r="G91" s="147" t="n">
        <v>0.82</v>
      </c>
      <c r="H91" s="163" t="n">
        <v>1.79</v>
      </c>
      <c r="I91" s="148">
        <f>G91*E91</f>
        <v/>
      </c>
      <c r="J91" s="149" t="n"/>
      <c r="K91" s="148">
        <f>G91*J91</f>
        <v/>
      </c>
    </row>
    <row r="92" ht="75" customHeight="1" s="217">
      <c r="A92" s="81" t="n">
        <v>89</v>
      </c>
      <c r="B92" s="79" t="n"/>
      <c r="C92" s="145" t="n">
        <v>5902277345585</v>
      </c>
      <c r="D92" s="146" t="inlineStr">
        <is>
          <t>Papier de soie cadeau Noir 5 feuilles 50x70 cm</t>
        </is>
      </c>
      <c r="E92" s="80" t="n">
        <v>5</v>
      </c>
      <c r="F92" s="80" t="n">
        <v>250</v>
      </c>
      <c r="G92" s="147" t="n">
        <v>0.82</v>
      </c>
      <c r="H92" s="163" t="n">
        <v>1.79</v>
      </c>
      <c r="I92" s="148">
        <f>G92*E92</f>
        <v/>
      </c>
      <c r="J92" s="149" t="n"/>
      <c r="K92" s="148">
        <f>G92*J92</f>
        <v/>
      </c>
    </row>
    <row r="93" ht="75" customHeight="1" s="217">
      <c r="A93" s="81" t="n">
        <v>90</v>
      </c>
      <c r="B93" s="80" t="n"/>
      <c r="C93" s="145" t="n">
        <v>5902277354150</v>
      </c>
      <c r="D93" s="146" t="inlineStr">
        <is>
          <t>Ruban gros grain 15mm x 3m Noël</t>
        </is>
      </c>
      <c r="E93" s="80" t="n">
        <v>12</v>
      </c>
      <c r="F93" s="80" t="n">
        <v>48</v>
      </c>
      <c r="G93" s="147" t="n">
        <v>1.03</v>
      </c>
      <c r="H93" s="163" t="n">
        <v>2.29</v>
      </c>
      <c r="I93" s="148">
        <f>G93*E93</f>
        <v/>
      </c>
      <c r="J93" s="149" t="n"/>
      <c r="K93" s="148">
        <f>G93*J93</f>
        <v/>
      </c>
    </row>
    <row r="94" ht="75" customHeight="1" s="217">
      <c r="A94" s="81" t="n">
        <v>91</v>
      </c>
      <c r="B94" s="80" t="n"/>
      <c r="C94" s="145" t="n">
        <v>5902277354167</v>
      </c>
      <c r="D94" s="146" t="inlineStr">
        <is>
          <t>Ruban satin 15mm x 3m Noël</t>
        </is>
      </c>
      <c r="E94" s="80" t="n">
        <v>12</v>
      </c>
      <c r="F94" s="80" t="n">
        <v>48</v>
      </c>
      <c r="G94" s="147" t="n">
        <v>1.03</v>
      </c>
      <c r="H94" s="163" t="n">
        <v>2.29</v>
      </c>
      <c r="I94" s="148">
        <f>G94*E94</f>
        <v/>
      </c>
      <c r="J94" s="149" t="n"/>
      <c r="K94" s="148">
        <f>G94*J94</f>
        <v/>
      </c>
    </row>
    <row r="95" ht="75" customHeight="1" s="217">
      <c r="A95" s="81" t="n">
        <v>92</v>
      </c>
      <c r="B95" s="80" t="n"/>
      <c r="C95" s="145" t="n">
        <v>5902277378651</v>
      </c>
      <c r="D95" s="146" t="inlineStr">
        <is>
          <t>Ruban velours 15mm x 3m Noël</t>
        </is>
      </c>
      <c r="E95" s="80" t="n">
        <v>0</v>
      </c>
      <c r="F95" s="80" t="n">
        <v>384</v>
      </c>
      <c r="G95" s="147" t="n">
        <v>1.09</v>
      </c>
      <c r="H95" s="163" t="n">
        <v>2.39</v>
      </c>
      <c r="I95" s="148">
        <f>G95*E95</f>
        <v/>
      </c>
      <c r="J95" s="149" t="n"/>
      <c r="K95" s="148">
        <f>G95*J95</f>
        <v/>
      </c>
    </row>
    <row r="96" ht="75" customHeight="1" s="217">
      <c r="A96" s="81" t="n">
        <v>93</v>
      </c>
      <c r="B96" s="80" t="n"/>
      <c r="C96" s="145" t="n">
        <v>5902277354198</v>
      </c>
      <c r="D96" s="146" t="inlineStr">
        <is>
          <t>Twine on spool 20 meters Christmas</t>
        </is>
      </c>
      <c r="E96" s="80" t="n">
        <v>12</v>
      </c>
      <c r="F96" s="80" t="n">
        <v>384</v>
      </c>
      <c r="G96" s="147" t="n">
        <v>1.17</v>
      </c>
      <c r="H96" s="163" t="n">
        <v>2.59</v>
      </c>
      <c r="I96" s="148">
        <f>G96*E96</f>
        <v/>
      </c>
      <c r="J96" s="149" t="n"/>
      <c r="K96" s="148">
        <f>G96*J96</f>
        <v/>
      </c>
    </row>
    <row r="97" ht="75" customHeight="1" s="217">
      <c r="A97" s="81" t="n">
        <v>94</v>
      </c>
      <c r="B97" s="80" t="n"/>
      <c r="C97" s="145" t="n">
        <v>5902277354204</v>
      </c>
      <c r="D97" s="146" t="inlineStr">
        <is>
          <t xml:space="preserve">Raffia on spool 20 meters Christmas </t>
        </is>
      </c>
      <c r="E97" s="80" t="n">
        <v>12</v>
      </c>
      <c r="F97" s="80" t="n">
        <v>384</v>
      </c>
      <c r="G97" s="147" t="n">
        <v>1.26</v>
      </c>
      <c r="H97" s="163" t="n">
        <v>2.79</v>
      </c>
      <c r="I97" s="148">
        <f>G97*E97</f>
        <v/>
      </c>
      <c r="J97" s="149" t="n"/>
      <c r="K97" s="148">
        <f>G97*J97</f>
        <v/>
      </c>
    </row>
    <row r="98" ht="75" customHeight="1" s="217">
      <c r="A98" s="81" t="n">
        <v>95</v>
      </c>
      <c r="B98" s="80" t="n"/>
      <c r="C98" s="145" t="n">
        <v>5902277376688</v>
      </c>
      <c r="D98" s="146" t="inlineStr">
        <is>
          <t>Twine set 4x 5 meters Christmas</t>
        </is>
      </c>
      <c r="E98" s="80" t="n">
        <v>12</v>
      </c>
      <c r="F98" s="80" t="n">
        <v>432</v>
      </c>
      <c r="G98" s="147" t="n">
        <v>1.14</v>
      </c>
      <c r="H98" s="163" t="n">
        <v>2.49</v>
      </c>
      <c r="I98" s="148">
        <f>G98*E98</f>
        <v/>
      </c>
      <c r="J98" s="149" t="n"/>
      <c r="K98" s="148">
        <f>G98*J98</f>
        <v/>
      </c>
    </row>
    <row r="99" ht="75" customHeight="1" s="217">
      <c r="A99" s="81" t="n">
        <v>96</v>
      </c>
      <c r="B99" s="80" t="n"/>
      <c r="C99" s="145" t="n">
        <v>5902277354181</v>
      </c>
      <c r="D99" s="146" t="inlineStr">
        <is>
          <t>Lot ficelle et rubans (2x 2m + 2x 5m) Noël</t>
        </is>
      </c>
      <c r="E99" s="80" t="n">
        <v>12</v>
      </c>
      <c r="F99" s="80" t="n">
        <v>216</v>
      </c>
      <c r="G99" s="147" t="n">
        <v>1.41</v>
      </c>
      <c r="H99" s="163" t="n">
        <v>3.09</v>
      </c>
      <c r="I99" s="148">
        <f>G99*E99</f>
        <v/>
      </c>
      <c r="J99" s="149" t="n"/>
      <c r="K99" s="148">
        <f>G99*J99</f>
        <v/>
      </c>
    </row>
    <row r="100" ht="75" customHeight="1" s="217">
      <c r="A100" s="81" t="n">
        <v>97</v>
      </c>
      <c r="B100" s="80" t="n"/>
      <c r="C100" s="145" t="n">
        <v>5902277354174</v>
      </c>
      <c r="D100" s="146" t="inlineStr">
        <is>
          <t>Lot de rubans 4x 2m Noël</t>
        </is>
      </c>
      <c r="E100" s="80" t="n"/>
      <c r="F100" s="80" t="n"/>
      <c r="G100" s="147" t="n">
        <v>1.06</v>
      </c>
      <c r="H100" s="163" t="n">
        <v>2.29</v>
      </c>
      <c r="I100" s="148">
        <f>G100*E100</f>
        <v/>
      </c>
      <c r="J100" s="149" t="n"/>
      <c r="K100" s="148">
        <f>G100*J100</f>
        <v/>
      </c>
    </row>
    <row r="101" ht="75" customHeight="1" s="217">
      <c r="A101" s="81" t="n">
        <v>98</v>
      </c>
      <c r="B101" s="80" t="n"/>
      <c r="C101" s="145" t="n">
        <v>5902277378675</v>
      </c>
      <c r="D101" s="146" t="inlineStr">
        <is>
          <t>Velvet ribon set RED Christmas</t>
        </is>
      </c>
      <c r="E101" s="80" t="n">
        <v>12</v>
      </c>
      <c r="F101" s="80" t="n">
        <v>192</v>
      </c>
      <c r="G101" s="147" t="n">
        <v>1.64</v>
      </c>
      <c r="H101" s="163" t="n">
        <v>3.59</v>
      </c>
      <c r="I101" s="148">
        <f>G101*E101</f>
        <v/>
      </c>
      <c r="J101" s="149" t="n"/>
      <c r="K101" s="148">
        <f>G101*J101</f>
        <v/>
      </c>
    </row>
    <row r="102" ht="75" customHeight="1" s="217">
      <c r="A102" s="81" t="n">
        <v>99</v>
      </c>
      <c r="B102" s="80" t="n"/>
      <c r="C102" s="145" t="n">
        <v>5902277376695</v>
      </c>
      <c r="D102" s="146" t="inlineStr">
        <is>
          <t>Lot de rubans velours Noël</t>
        </is>
      </c>
      <c r="E102" s="80" t="n">
        <v>12</v>
      </c>
      <c r="F102" s="80" t="n">
        <v>192</v>
      </c>
      <c r="G102" s="147" t="n">
        <v>1.35</v>
      </c>
      <c r="H102" s="163" t="n">
        <v>2.99</v>
      </c>
      <c r="I102" s="148">
        <f>G102*E102</f>
        <v/>
      </c>
      <c r="J102" s="149" t="n"/>
      <c r="K102" s="148">
        <f>G102*J102</f>
        <v/>
      </c>
    </row>
    <row r="103" ht="75" customHeight="1" s="217">
      <c r="A103" s="81" t="n">
        <v>100</v>
      </c>
      <c r="B103" s="80" t="n"/>
      <c r="C103" s="145" t="n">
        <v>5902277376664</v>
      </c>
      <c r="D103" s="146" t="inlineStr">
        <is>
          <t>Lot de rubans Or Satin Or</t>
        </is>
      </c>
      <c r="E103" s="80" t="n">
        <v>12</v>
      </c>
      <c r="F103" s="80" t="n">
        <v>384</v>
      </c>
      <c r="G103" s="147" t="n">
        <v>1.06</v>
      </c>
      <c r="H103" s="163" t="n">
        <v>2.29</v>
      </c>
      <c r="I103" s="148">
        <f>G103*E103</f>
        <v/>
      </c>
      <c r="J103" s="149" t="n"/>
      <c r="K103" s="148">
        <f>G103*J103</f>
        <v/>
      </c>
    </row>
    <row r="104" ht="75" customHeight="1" s="217">
      <c r="A104" s="81" t="n">
        <v>101</v>
      </c>
      <c r="B104" s="80" t="n"/>
      <c r="C104" s="145" t="n">
        <v>5902277376657</v>
      </c>
      <c r="D104" s="146" t="inlineStr">
        <is>
          <t>Lot de rubans Argent Satin Or</t>
        </is>
      </c>
      <c r="E104" s="80" t="n">
        <v>12</v>
      </c>
      <c r="F104" s="80" t="n">
        <v>384</v>
      </c>
      <c r="G104" s="147" t="n">
        <v>1.06</v>
      </c>
      <c r="H104" s="163" t="n">
        <v>2.29</v>
      </c>
      <c r="I104" s="148">
        <f>G104*E104</f>
        <v/>
      </c>
      <c r="J104" s="149" t="n"/>
      <c r="K104" s="148">
        <f>G104*J104</f>
        <v/>
      </c>
    </row>
    <row r="105" ht="75" customHeight="1" s="217">
      <c r="A105" s="81" t="n">
        <v>102</v>
      </c>
      <c r="B105" s="80" t="n"/>
      <c r="C105" s="145" t="n">
        <v>5902277376701</v>
      </c>
      <c r="D105" s="146" t="inlineStr">
        <is>
          <t>Lot de rubans SHAPES Noël</t>
        </is>
      </c>
      <c r="E105" s="80" t="n">
        <v>12</v>
      </c>
      <c r="F105" s="80" t="n">
        <v>432</v>
      </c>
      <c r="G105" s="147" t="n">
        <v>1.26</v>
      </c>
      <c r="H105" s="163" t="n">
        <v>2.79</v>
      </c>
      <c r="I105" s="148">
        <f>G105*E105</f>
        <v/>
      </c>
      <c r="J105" s="149" t="n"/>
      <c r="K105" s="148">
        <f>G105*J105</f>
        <v/>
      </c>
    </row>
    <row r="106" ht="75" customHeight="1" s="217">
      <c r="A106" s="81" t="n">
        <v>103</v>
      </c>
      <c r="B106" s="80" t="n"/>
      <c r="C106" s="145" t="n">
        <v>5902277376725</v>
      </c>
      <c r="D106" s="146" t="inlineStr">
        <is>
          <t>Tinsel 20 meters WHITE Christmas</t>
        </is>
      </c>
      <c r="E106" s="80" t="n">
        <v>12</v>
      </c>
      <c r="F106" s="80" t="n">
        <v>432</v>
      </c>
      <c r="G106" s="147" t="n">
        <v>1.03</v>
      </c>
      <c r="H106" s="163" t="n">
        <v>2.29</v>
      </c>
      <c r="I106" s="148">
        <f>G106*E106</f>
        <v/>
      </c>
      <c r="J106" s="149" t="n"/>
      <c r="K106" s="148">
        <f>G106*J106</f>
        <v/>
      </c>
    </row>
    <row r="107" ht="75" customHeight="1" s="217">
      <c r="A107" s="81" t="n">
        <v>104</v>
      </c>
      <c r="B107" s="80" t="n"/>
      <c r="C107" s="145" t="n">
        <v>5902277376718</v>
      </c>
      <c r="D107" s="146" t="inlineStr">
        <is>
          <t>Twine set 2x 1 meter Christmas</t>
        </is>
      </c>
      <c r="E107" s="80" t="n">
        <v>0</v>
      </c>
      <c r="F107" s="80" t="n">
        <v>288</v>
      </c>
      <c r="G107" s="147" t="n">
        <v>1.06</v>
      </c>
      <c r="H107" s="163" t="n">
        <v>2.29</v>
      </c>
      <c r="I107" s="148">
        <f>G107*E107</f>
        <v/>
      </c>
      <c r="J107" s="149" t="n"/>
      <c r="K107" s="148">
        <f>G107*J107</f>
        <v/>
      </c>
    </row>
    <row r="108" ht="75" customHeight="1" s="217">
      <c r="A108" s="81" t="n">
        <v>105</v>
      </c>
      <c r="B108" s="80" t="n"/>
      <c r="C108" s="145" t="n">
        <v>5902277376640</v>
      </c>
      <c r="D108" s="146" t="inlineStr">
        <is>
          <t xml:space="preserve">Twine set 2x 1.5 meter Satin Gold </t>
        </is>
      </c>
      <c r="E108" s="80" t="n">
        <v>0</v>
      </c>
      <c r="F108" s="80" t="n">
        <v>288</v>
      </c>
      <c r="G108" s="147" t="n">
        <v>1.47</v>
      </c>
      <c r="H108" s="163" t="n">
        <v>3.19</v>
      </c>
      <c r="I108" s="148">
        <f>G108*E108</f>
        <v/>
      </c>
      <c r="J108" s="149" t="n"/>
      <c r="K108" s="148">
        <f>G108*J108</f>
        <v/>
      </c>
    </row>
    <row r="109" ht="75" customHeight="1" s="217">
      <c r="A109" s="81" t="n">
        <v>106</v>
      </c>
      <c r="B109" s="80" t="n"/>
      <c r="C109" s="145" t="n">
        <v>5902277376527</v>
      </c>
      <c r="D109" s="146" t="inlineStr">
        <is>
          <t>Leaves on twine Christmas</t>
        </is>
      </c>
      <c r="E109" s="80" t="n">
        <v>0</v>
      </c>
      <c r="F109" s="80" t="n">
        <v>384</v>
      </c>
      <c r="G109" s="147" t="n">
        <v>0.88</v>
      </c>
      <c r="H109" s="163" t="n">
        <v>1.89</v>
      </c>
      <c r="I109" s="148">
        <f>G109*E109</f>
        <v/>
      </c>
      <c r="J109" s="149" t="n"/>
      <c r="K109" s="148">
        <f>G109*J109</f>
        <v/>
      </c>
    </row>
    <row r="110" ht="75" customHeight="1" s="217">
      <c r="A110" s="81" t="n">
        <v>107</v>
      </c>
      <c r="B110" s="80" t="n"/>
      <c r="C110" s="145" t="n">
        <v>5902277376633</v>
      </c>
      <c r="D110" s="146" t="inlineStr">
        <is>
          <t>Leaf gerland Christmas</t>
        </is>
      </c>
      <c r="E110" s="80" t="n">
        <v>0</v>
      </c>
      <c r="F110" s="80" t="n">
        <v>384</v>
      </c>
      <c r="G110" s="147" t="n">
        <v>0.97</v>
      </c>
      <c r="H110" s="163" t="n">
        <v>2.09</v>
      </c>
      <c r="I110" s="148">
        <f>G110*E110</f>
        <v/>
      </c>
      <c r="J110" s="149" t="n"/>
      <c r="K110" s="148">
        <f>G110*J110</f>
        <v/>
      </c>
    </row>
    <row r="111" ht="75" customHeight="1" s="217">
      <c r="A111" s="81" t="n">
        <v>108</v>
      </c>
      <c r="B111" s="80" t="n"/>
      <c r="C111" s="145" t="n">
        <v>5902277376626</v>
      </c>
      <c r="D111" s="146" t="inlineStr">
        <is>
          <t xml:space="preserve">Mini decorative colored pegs </t>
        </is>
      </c>
      <c r="E111" s="80" t="n">
        <v>24</v>
      </c>
      <c r="F111" s="80" t="n">
        <v>144</v>
      </c>
      <c r="G111" s="147" t="n">
        <v>1.35</v>
      </c>
      <c r="H111" s="163" t="n">
        <v>2.99</v>
      </c>
      <c r="I111" s="148">
        <f>G111*E111</f>
        <v/>
      </c>
      <c r="J111" s="149" t="n"/>
      <c r="K111" s="148">
        <f>G111*J111</f>
        <v/>
      </c>
    </row>
    <row r="112" ht="75" customHeight="1" s="217">
      <c r="A112" s="81" t="n">
        <v>109</v>
      </c>
      <c r="B112" s="80" t="n"/>
      <c r="C112" s="145" t="n">
        <v>5902277378729</v>
      </c>
      <c r="D112" s="146" t="inlineStr">
        <is>
          <t>Nœuds en velours avec fermoirs ROUGE Satin Or</t>
        </is>
      </c>
      <c r="E112" s="80" t="n">
        <v>0</v>
      </c>
      <c r="F112" s="80" t="n">
        <v>72</v>
      </c>
      <c r="G112" s="147" t="n">
        <v>2.94</v>
      </c>
      <c r="H112" s="163" t="n">
        <v>6.49</v>
      </c>
      <c r="I112" s="148">
        <f>G112*E112</f>
        <v/>
      </c>
      <c r="J112" s="149" t="n"/>
      <c r="K112" s="148">
        <f>G112*J112</f>
        <v/>
      </c>
    </row>
    <row r="113" ht="75" customHeight="1" s="217">
      <c r="A113" s="81" t="n">
        <v>110</v>
      </c>
      <c r="B113" s="80" t="n"/>
      <c r="C113" s="145" t="n">
        <v>5902277354259</v>
      </c>
      <c r="D113" s="146" t="inlineStr">
        <is>
          <t>Étiquettes cadeau formées Noël</t>
        </is>
      </c>
      <c r="E113" s="80" t="n">
        <v>5</v>
      </c>
      <c r="F113" s="80" t="n">
        <v>300</v>
      </c>
      <c r="G113" s="147" t="n">
        <v>1.11</v>
      </c>
      <c r="H113" s="163" t="n">
        <v>2.39</v>
      </c>
      <c r="I113" s="148">
        <f>G113*E113</f>
        <v/>
      </c>
      <c r="J113" s="149" t="n"/>
      <c r="K113" s="148">
        <f>G113*J113</f>
        <v/>
      </c>
    </row>
    <row r="114" ht="75" customHeight="1" s="217">
      <c r="A114" s="81" t="n">
        <v>111</v>
      </c>
      <c r="B114" s="80" t="n"/>
      <c r="C114" s="145" t="n">
        <v>5902277354211</v>
      </c>
      <c r="D114" s="146" t="inlineStr">
        <is>
          <t>Étiquettes cadeau Noël</t>
        </is>
      </c>
      <c r="E114" s="80" t="n">
        <v>12</v>
      </c>
      <c r="F114" s="80" t="n">
        <v>480</v>
      </c>
      <c r="G114" s="147" t="n">
        <v>0.5</v>
      </c>
      <c r="H114" s="163" t="n">
        <v>1.09</v>
      </c>
      <c r="I114" s="148">
        <f>G114*E114</f>
        <v/>
      </c>
      <c r="J114" s="149" t="n"/>
      <c r="K114" s="148">
        <f>G114*J114</f>
        <v/>
      </c>
    </row>
    <row r="115" ht="75" customHeight="1" s="217">
      <c r="A115" s="81" t="n">
        <v>112</v>
      </c>
      <c r="B115" s="80" t="n"/>
      <c r="C115" s="145" t="n">
        <v>5902277356871</v>
      </c>
      <c r="D115" s="146" t="inlineStr">
        <is>
          <t>3D stickers Christmas</t>
        </is>
      </c>
      <c r="E115" s="80" t="n">
        <v>12</v>
      </c>
      <c r="F115" s="80" t="n">
        <v>480</v>
      </c>
      <c r="G115" s="147" t="n">
        <v>0.88</v>
      </c>
      <c r="H115" s="163" t="n">
        <v>1.89</v>
      </c>
      <c r="I115" s="148">
        <f>G115*E115</f>
        <v/>
      </c>
      <c r="J115" s="149" t="n"/>
      <c r="K115" s="148">
        <f>G115*J115</f>
        <v/>
      </c>
    </row>
    <row r="116" ht="75" customHeight="1" s="217">
      <c r="A116" s="81" t="n">
        <v>113</v>
      </c>
      <c r="B116" s="80" t="n"/>
      <c r="C116" s="145" t="n">
        <v>5902277354228</v>
      </c>
      <c r="D116" s="146" t="inlineStr">
        <is>
          <t>Stickers Christmas</t>
        </is>
      </c>
      <c r="E116" s="80" t="n">
        <v>12</v>
      </c>
      <c r="F116" s="80" t="n">
        <v>480</v>
      </c>
      <c r="G116" s="147" t="n">
        <v>0.5600000000000001</v>
      </c>
      <c r="H116" s="163" t="n">
        <v>1.19</v>
      </c>
      <c r="I116" s="148">
        <f>G116*E116</f>
        <v/>
      </c>
      <c r="J116" s="149" t="n"/>
      <c r="K116" s="148">
        <f>G116*J116</f>
        <v/>
      </c>
    </row>
  </sheetData>
  <pageMargins left="0.75" right="0.75" top="1" bottom="1" header="0.5" footer="0.5"/>
  <pageSetup orientation="portrait" paperSize="9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22"/>
  <sheetViews>
    <sheetView showGridLines="0" zoomScale="110" zoomScaleNormal="110" workbookViewId="0">
      <pane xSplit="5" ySplit="3" topLeftCell="F18" activePane="bottomRight" state="frozen"/>
      <selection pane="topRight" activeCell="F1" sqref="F1"/>
      <selection pane="bottomLeft" activeCell="A4" sqref="A4"/>
      <selection pane="bottomRight" activeCell="E21" sqref="E21"/>
    </sheetView>
  </sheetViews>
  <sheetFormatPr baseColWidth="10" defaultColWidth="8.83203125" defaultRowHeight="15"/>
  <cols>
    <col width="4.5" customWidth="1" style="217" min="1" max="1"/>
    <col width="23.6640625" customWidth="1" style="217" min="2" max="2"/>
    <col width="11.83203125" customWidth="1" style="217" min="3" max="3"/>
    <col width="12.83203125" customWidth="1" style="217" min="4" max="4"/>
    <col width="49.33203125" customWidth="1" style="217" min="5" max="5"/>
    <col width="16.33203125" customWidth="1" style="217" min="6" max="6"/>
    <col width="14.1640625" customWidth="1" style="217" min="7" max="7"/>
    <col width="8.6640625" customWidth="1" style="217" min="8" max="8"/>
    <col hidden="1" width="13" customWidth="1" style="217" min="9" max="9"/>
    <col width="14" customWidth="1" style="217" min="10" max="10"/>
    <col width="13.1640625" customWidth="1" style="217" min="11" max="11"/>
    <col width="20.1640625" customWidth="1" style="217" min="12" max="12"/>
    <col width="24.83203125" customWidth="1" style="217" min="13" max="13"/>
  </cols>
  <sheetData>
    <row r="1" ht="48" customHeight="1" s="217">
      <c r="A1" s="23" t="inlineStr">
        <is>
          <t>Pos.</t>
        </is>
      </c>
      <c r="B1" s="23" t="inlineStr">
        <is>
          <t>Photo</t>
        </is>
      </c>
      <c r="C1" s="23" t="inlineStr">
        <is>
          <t>Display Box</t>
        </is>
      </c>
      <c r="D1" s="23" t="inlineStr">
        <is>
          <t>Eurohole</t>
        </is>
      </c>
      <c r="E1" s="23" t="inlineStr">
        <is>
          <t>Product Description</t>
        </is>
      </c>
      <c r="F1" s="24" t="inlineStr">
        <is>
          <t>NB DE DESIGN DS LE COLISAGE</t>
        </is>
      </c>
      <c r="G1" s="23" t="inlineStr">
        <is>
          <t>EAN</t>
        </is>
      </c>
      <c r="H1" s="23" t="inlineStr">
        <is>
          <t>COLISAGE</t>
        </is>
      </c>
      <c r="I1" s="23" t="inlineStr">
        <is>
          <t>Outer</t>
        </is>
      </c>
      <c r="J1" s="110" t="inlineStr">
        <is>
          <t>TARIF UNITAIRE</t>
        </is>
      </c>
      <c r="K1" s="157" t="inlineStr">
        <is>
          <t>PVC</t>
        </is>
      </c>
      <c r="L1" s="111" t="inlineStr">
        <is>
          <t>TARIF COLISAGE</t>
        </is>
      </c>
      <c r="M1" s="24" t="inlineStr">
        <is>
          <t>QUANTITES COMMANDEES (multiple du colisage)</t>
        </is>
      </c>
      <c r="N1" s="24" t="inlineStr">
        <is>
          <t>MONTANT COMMANDE</t>
        </is>
      </c>
      <c r="O1" s="112" t="n"/>
    </row>
    <row r="2">
      <c r="A2" s="113" t="n"/>
      <c r="B2" s="8" t="n"/>
      <c r="C2" s="8" t="n"/>
      <c r="D2" s="8" t="n"/>
      <c r="E2" s="8" t="n"/>
      <c r="F2" s="9" t="n"/>
      <c r="G2" s="8" t="n"/>
      <c r="H2" s="8" t="n"/>
      <c r="I2" s="8" t="n"/>
      <c r="J2" s="8" t="n"/>
      <c r="K2" s="79" t="n"/>
      <c r="L2" s="114" t="n"/>
      <c r="N2">
        <f>J2*M2</f>
        <v/>
      </c>
    </row>
    <row r="3" ht="19" customHeight="1" s="217">
      <c r="A3" s="70" t="n"/>
      <c r="B3" s="12" t="n"/>
      <c r="C3" s="12" t="n"/>
      <c r="D3" s="12" t="n"/>
      <c r="E3" s="12" t="n"/>
      <c r="F3" s="71" t="n"/>
      <c r="G3" s="12" t="n"/>
      <c r="H3" s="12" t="n"/>
      <c r="I3" s="12" t="n"/>
      <c r="J3" s="12" t="n"/>
      <c r="K3" s="79" t="n"/>
      <c r="L3" s="114" t="n"/>
      <c r="M3" s="13" t="inlineStr">
        <is>
          <t>TOTAL COMMANDE</t>
        </is>
      </c>
      <c r="N3" s="164">
        <f>SUM(N4:N22)</f>
        <v/>
      </c>
    </row>
    <row r="4" ht="90" customHeight="1" s="217">
      <c r="A4" s="73" t="n">
        <v>1</v>
      </c>
      <c r="B4" s="109" t="n"/>
      <c r="C4" s="76" t="inlineStr">
        <is>
          <t>Yes</t>
        </is>
      </c>
      <c r="D4" s="76" t="inlineStr">
        <is>
          <t>No</t>
        </is>
      </c>
      <c r="E4" s="75" t="inlineStr">
        <is>
          <t>Stylo effaçable rétractable avec grip Puppy Sign</t>
        </is>
      </c>
      <c r="F4" s="76" t="n">
        <v>4</v>
      </c>
      <c r="G4" s="115" t="n">
        <v>5902277362421</v>
      </c>
      <c r="H4" s="116" t="n">
        <v>24</v>
      </c>
      <c r="I4" s="116" t="n">
        <v>120</v>
      </c>
      <c r="J4" s="78" t="n">
        <v>0.88</v>
      </c>
      <c r="K4" s="74" t="n">
        <v>1.89</v>
      </c>
      <c r="L4" s="117">
        <f>H4*J4</f>
        <v/>
      </c>
      <c r="M4" s="150" t="n"/>
      <c r="N4" s="118">
        <f>J4*M4</f>
        <v/>
      </c>
    </row>
    <row r="5" ht="90" customHeight="1" s="217">
      <c r="A5" s="73" t="n">
        <v>2</v>
      </c>
      <c r="B5" s="109" t="n"/>
      <c r="C5" s="76" t="inlineStr">
        <is>
          <t>Yes</t>
        </is>
      </c>
      <c r="D5" s="76" t="inlineStr">
        <is>
          <t>No</t>
        </is>
      </c>
      <c r="E5" s="75" t="inlineStr">
        <is>
          <t>Stylo semi-gel rétractable bleu avec grip Puppy Sign</t>
        </is>
      </c>
      <c r="F5" s="76" t="n">
        <v>4</v>
      </c>
      <c r="G5" s="115" t="n">
        <v>5902277363930</v>
      </c>
      <c r="H5" s="116" t="n">
        <v>24</v>
      </c>
      <c r="I5" s="116" t="n">
        <v>864</v>
      </c>
      <c r="J5" s="78" t="n">
        <v>0.59</v>
      </c>
      <c r="K5" s="74" t="n">
        <v>1.29</v>
      </c>
      <c r="L5" s="117">
        <f>H5*J5</f>
        <v/>
      </c>
      <c r="M5" s="150" t="n"/>
      <c r="N5" s="118">
        <f>J5*M5</f>
        <v/>
      </c>
    </row>
    <row r="6" ht="90" customHeight="1" s="217">
      <c r="A6" s="73" t="n">
        <v>3</v>
      </c>
      <c r="B6" s="109" t="n"/>
      <c r="C6" s="76" t="inlineStr">
        <is>
          <t>Yes</t>
        </is>
      </c>
      <c r="D6" s="76" t="inlineStr">
        <is>
          <t>No</t>
        </is>
      </c>
      <c r="E6" s="75" t="inlineStr">
        <is>
          <t>Crayon avec gomme Puppy Sign</t>
        </is>
      </c>
      <c r="F6" s="76" t="n">
        <v>4</v>
      </c>
      <c r="G6" s="115" t="n">
        <v>5902277363756</v>
      </c>
      <c r="H6" s="116" t="n">
        <v>36</v>
      </c>
      <c r="I6" s="116" t="n">
        <v>1440</v>
      </c>
      <c r="J6" s="78" t="n">
        <v>0.29</v>
      </c>
      <c r="K6" s="74" t="n">
        <v>0.59</v>
      </c>
      <c r="L6" s="117">
        <f>H6*J6</f>
        <v/>
      </c>
      <c r="M6" s="150" t="n"/>
      <c r="N6" s="118">
        <f>J6*M6</f>
        <v/>
      </c>
    </row>
    <row r="7" ht="90" customHeight="1" s="217">
      <c r="A7" s="73" t="n">
        <v>4</v>
      </c>
      <c r="B7" s="109" t="n"/>
      <c r="C7" s="76" t="inlineStr">
        <is>
          <t>No</t>
        </is>
      </c>
      <c r="D7" s="76" t="inlineStr">
        <is>
          <t>Yes</t>
        </is>
      </c>
      <c r="E7" s="75" t="inlineStr">
        <is>
          <t>Ciseaux 13 cm Puppy Sign</t>
        </is>
      </c>
      <c r="F7" s="76" t="n">
        <v>4</v>
      </c>
      <c r="G7" s="115" t="n">
        <v>5902277389534</v>
      </c>
      <c r="H7" s="116" t="n">
        <v>12</v>
      </c>
      <c r="I7" s="116" t="n">
        <v>144</v>
      </c>
      <c r="J7" s="78" t="n">
        <v>1.17</v>
      </c>
      <c r="K7" s="74" t="n">
        <v>2.59</v>
      </c>
      <c r="L7" s="117">
        <f>H7*J7</f>
        <v/>
      </c>
      <c r="M7" s="150" t="n"/>
      <c r="N7" s="118">
        <f>J7*M7</f>
        <v/>
      </c>
    </row>
    <row r="8" ht="90" customHeight="1" s="217">
      <c r="A8" s="73" t="n">
        <v>5</v>
      </c>
      <c r="B8" s="109" t="n"/>
      <c r="C8" s="76" t="inlineStr">
        <is>
          <t>Yes</t>
        </is>
      </c>
      <c r="D8" s="76" t="inlineStr">
        <is>
          <t>Yes</t>
        </is>
      </c>
      <c r="E8" s="75" t="inlineStr">
        <is>
          <t>Correcteur ruban 6m Puppy Sign</t>
        </is>
      </c>
      <c r="F8" s="76" t="n">
        <v>4</v>
      </c>
      <c r="G8" s="115" t="n">
        <v>5902277363039</v>
      </c>
      <c r="H8" s="116" t="n">
        <v>12</v>
      </c>
      <c r="I8" s="116" t="n">
        <v>288</v>
      </c>
      <c r="J8" s="78" t="n">
        <v>1.38</v>
      </c>
      <c r="K8" s="74" t="n">
        <v>2.99</v>
      </c>
      <c r="L8" s="117">
        <f>H8*J8</f>
        <v/>
      </c>
      <c r="M8" s="150" t="n"/>
      <c r="N8" s="118">
        <f>J8*M8</f>
        <v/>
      </c>
    </row>
    <row r="9" ht="90" customHeight="1" s="217">
      <c r="A9" s="73" t="n">
        <v>6</v>
      </c>
      <c r="B9" s="109" t="n"/>
      <c r="C9" s="76" t="inlineStr">
        <is>
          <t>Yes</t>
        </is>
      </c>
      <c r="D9" s="76" t="inlineStr">
        <is>
          <t>No</t>
        </is>
      </c>
      <c r="E9" s="75" t="inlineStr">
        <is>
          <t>Gommes lot de 2 Puppy Sign</t>
        </is>
      </c>
      <c r="F9" s="76" t="n">
        <v>2</v>
      </c>
      <c r="G9" s="115" t="n">
        <v>5902277389541</v>
      </c>
      <c r="H9" s="116" t="n">
        <v>36</v>
      </c>
      <c r="I9" s="116" t="inlineStr">
        <is>
          <t>-</t>
        </is>
      </c>
      <c r="J9" s="78" t="n">
        <v>0.44</v>
      </c>
      <c r="K9" s="74" t="n">
        <v>0.99</v>
      </c>
      <c r="L9" s="117">
        <f>H9*J9</f>
        <v/>
      </c>
      <c r="M9" s="150" t="n"/>
      <c r="N9" s="118">
        <f>J9*M9</f>
        <v/>
      </c>
    </row>
    <row r="10" ht="90" customHeight="1" s="217">
      <c r="A10" s="73" t="n">
        <v>7</v>
      </c>
      <c r="B10" s="109" t="n"/>
      <c r="C10" s="76" t="inlineStr">
        <is>
          <t>Yes</t>
        </is>
      </c>
      <c r="D10" s="76" t="inlineStr">
        <is>
          <t>No</t>
        </is>
      </c>
      <c r="E10" s="75" t="inlineStr">
        <is>
          <t>Gomme-taille-crayon 2-en-1 Puppy Sign</t>
        </is>
      </c>
      <c r="F10" s="76" t="n">
        <v>4</v>
      </c>
      <c r="G10" s="115" t="n">
        <v>5902277363886</v>
      </c>
      <c r="H10" s="116" t="n">
        <v>12</v>
      </c>
      <c r="I10" s="116" t="n">
        <v>192</v>
      </c>
      <c r="J10" s="78" t="n">
        <v>1.06</v>
      </c>
      <c r="K10" s="74" t="n">
        <v>2.29</v>
      </c>
      <c r="L10" s="117">
        <f>H10*J10</f>
        <v/>
      </c>
      <c r="M10" s="150" t="n"/>
      <c r="N10" s="118">
        <f>J10*M10</f>
        <v/>
      </c>
    </row>
    <row r="11" ht="90" customHeight="1" s="217">
      <c r="A11" s="73" t="n">
        <v>8</v>
      </c>
      <c r="B11" s="109" t="n"/>
      <c r="C11" s="76" t="inlineStr">
        <is>
          <t>Yes</t>
        </is>
      </c>
      <c r="D11" s="76" t="inlineStr">
        <is>
          <t>No</t>
        </is>
      </c>
      <c r="E11" s="75" t="inlineStr">
        <is>
          <t>Taille-crayon double trou avec réservoir Puppy Sign</t>
        </is>
      </c>
      <c r="F11" s="76" t="n">
        <v>4</v>
      </c>
      <c r="G11" s="115" t="n">
        <v>5902277363879</v>
      </c>
      <c r="H11" s="116" t="n">
        <v>12</v>
      </c>
      <c r="I11" s="116" t="n">
        <v>96</v>
      </c>
      <c r="J11" s="78" t="n">
        <v>0.82</v>
      </c>
      <c r="K11" s="74" t="n">
        <v>1.79</v>
      </c>
      <c r="L11" s="117">
        <f>H11*J11</f>
        <v/>
      </c>
      <c r="M11" s="150" t="n"/>
      <c r="N11" s="118">
        <f>J11*M11</f>
        <v/>
      </c>
    </row>
    <row r="12" ht="90" customHeight="1" s="217">
      <c r="A12" s="73" t="n">
        <v>9</v>
      </c>
      <c r="B12" s="109" t="n"/>
      <c r="C12" s="76" t="inlineStr">
        <is>
          <t>No</t>
        </is>
      </c>
      <c r="D12" s="76" t="inlineStr">
        <is>
          <t>Yes</t>
        </is>
      </c>
      <c r="E12" s="75" t="inlineStr">
        <is>
          <t>Crayons triangulaires double-face 12 pièces = 24 couleurs + taille-crayon Puppy Sign</t>
        </is>
      </c>
      <c r="F12" s="76" t="n">
        <v>1</v>
      </c>
      <c r="G12" s="115" t="n">
        <v>5902277363770</v>
      </c>
      <c r="H12" s="116" t="n">
        <v>12</v>
      </c>
      <c r="I12" s="116" t="n">
        <v>144</v>
      </c>
      <c r="J12" s="78" t="n">
        <v>2.35</v>
      </c>
      <c r="K12" s="74" t="n">
        <v>5.19</v>
      </c>
      <c r="L12" s="117">
        <f>H12*J12</f>
        <v/>
      </c>
      <c r="M12" s="150" t="n"/>
      <c r="N12" s="118">
        <f>J12*M12</f>
        <v/>
      </c>
    </row>
    <row r="13" ht="90" customHeight="1" s="217">
      <c r="A13" s="73" t="n">
        <v>10</v>
      </c>
      <c r="B13" s="109" t="n"/>
      <c r="C13" s="76" t="inlineStr">
        <is>
          <t>Yes</t>
        </is>
      </c>
      <c r="D13" s="76" t="inlineStr">
        <is>
          <t>No</t>
        </is>
      </c>
      <c r="E13" s="75" t="inlineStr">
        <is>
          <t>Colle en bâton 8g Puppy Sign</t>
        </is>
      </c>
      <c r="F13" s="76" t="n">
        <v>4</v>
      </c>
      <c r="G13" s="115" t="n">
        <v>5902277363237</v>
      </c>
      <c r="H13" s="116" t="n">
        <v>24</v>
      </c>
      <c r="I13" s="116" t="n">
        <v>384</v>
      </c>
      <c r="J13" s="78" t="n">
        <v>0.38</v>
      </c>
      <c r="K13" s="74" t="n">
        <v>0.79</v>
      </c>
      <c r="L13" s="117">
        <f>H13*J13</f>
        <v/>
      </c>
      <c r="M13" s="150" t="n"/>
      <c r="N13" s="118">
        <f>J13*M13</f>
        <v/>
      </c>
    </row>
    <row r="14" ht="90" customHeight="1" s="217">
      <c r="A14" s="73" t="n">
        <v>11</v>
      </c>
      <c r="B14" s="109" t="n"/>
      <c r="C14" s="76" t="inlineStr">
        <is>
          <t>Yes</t>
        </is>
      </c>
      <c r="D14" s="76" t="inlineStr">
        <is>
          <t>Yes</t>
        </is>
      </c>
      <c r="E14" s="75" t="inlineStr">
        <is>
          <t>Colle blanche universelle 45g Puppy Sign</t>
        </is>
      </c>
      <c r="F14" s="76" t="n">
        <v>1</v>
      </c>
      <c r="G14" s="115" t="n">
        <v>5902277365927</v>
      </c>
      <c r="H14" s="116" t="n">
        <v>12</v>
      </c>
      <c r="I14" s="116" t="n">
        <v>72</v>
      </c>
      <c r="J14" s="78" t="n">
        <v>0.9399999999999999</v>
      </c>
      <c r="K14" s="74" t="n">
        <v>2.09</v>
      </c>
      <c r="L14" s="117">
        <f>H14*J14</f>
        <v/>
      </c>
      <c r="M14" s="150" t="n"/>
      <c r="N14" s="118">
        <f>J14*M14</f>
        <v/>
      </c>
    </row>
    <row r="15" ht="90" customHeight="1" s="217">
      <c r="A15" s="73" t="n">
        <v>12</v>
      </c>
      <c r="B15" s="109" t="n"/>
      <c r="C15" s="76" t="inlineStr">
        <is>
          <t>No</t>
        </is>
      </c>
      <c r="D15" s="76" t="inlineStr">
        <is>
          <t>No</t>
        </is>
      </c>
      <c r="E15" s="75" t="inlineStr">
        <is>
          <t>Trousse 2 compartiments Puppy Sign</t>
        </is>
      </c>
      <c r="F15" s="76" t="n">
        <v>2</v>
      </c>
      <c r="G15" s="115" t="n">
        <v>5902277363848</v>
      </c>
      <c r="H15" s="116" t="n">
        <v>6</v>
      </c>
      <c r="I15" s="116" t="n">
        <v>60</v>
      </c>
      <c r="J15" s="78" t="n">
        <v>5.88</v>
      </c>
      <c r="K15" s="74" t="n">
        <v>12.89</v>
      </c>
      <c r="L15" s="117">
        <f>H15*J15</f>
        <v/>
      </c>
      <c r="M15" s="150" t="n"/>
      <c r="N15" s="118">
        <f>J15*M15</f>
        <v/>
      </c>
    </row>
    <row r="16" ht="90" customHeight="1" s="217">
      <c r="A16" s="73" t="n">
        <v>13</v>
      </c>
      <c r="B16" s="109" t="n"/>
      <c r="C16" s="76" t="inlineStr">
        <is>
          <t>No</t>
        </is>
      </c>
      <c r="D16" s="76" t="inlineStr">
        <is>
          <t>Yes</t>
        </is>
      </c>
      <c r="E16" s="75" t="inlineStr">
        <is>
          <t>Stickers 3D puffy 30 pièces Puppy Sign</t>
        </is>
      </c>
      <c r="F16" s="76" t="n">
        <v>1</v>
      </c>
      <c r="G16" s="115" t="n">
        <v>5902277363282</v>
      </c>
      <c r="H16" s="116" t="n">
        <v>12</v>
      </c>
      <c r="I16" s="116" t="n">
        <v>480</v>
      </c>
      <c r="J16" s="78" t="n">
        <v>1.03</v>
      </c>
      <c r="K16" s="74" t="n">
        <v>2.29</v>
      </c>
      <c r="L16" s="117">
        <f>H16*J16</f>
        <v/>
      </c>
      <c r="M16" s="150" t="n"/>
      <c r="N16" s="118">
        <f>J16*M16</f>
        <v/>
      </c>
    </row>
    <row r="17" ht="90" customHeight="1" s="217">
      <c r="A17" s="73" t="n">
        <v>14</v>
      </c>
      <c r="B17" s="79" t="n"/>
      <c r="C17" s="76" t="inlineStr">
        <is>
          <t>No</t>
        </is>
      </c>
      <c r="D17" s="76" t="inlineStr">
        <is>
          <t>No</t>
        </is>
      </c>
      <c r="E17" s="75" t="inlineStr">
        <is>
          <t>Chemise A4+ à élastique Puppy Sign</t>
        </is>
      </c>
      <c r="F17" s="76" t="n">
        <v>4</v>
      </c>
      <c r="G17" s="115" t="n">
        <v>5902277215406</v>
      </c>
      <c r="H17" s="116" t="n">
        <v>10</v>
      </c>
      <c r="I17" s="116" t="n">
        <v>50</v>
      </c>
      <c r="J17" s="78" t="n">
        <v>0.85</v>
      </c>
      <c r="K17" s="74" t="n">
        <v>1.89</v>
      </c>
      <c r="L17" s="117">
        <f>H17*J17</f>
        <v/>
      </c>
      <c r="M17" s="150" t="n"/>
      <c r="N17" s="118">
        <f>J17*M17</f>
        <v/>
      </c>
    </row>
    <row r="18" ht="90" customHeight="1" s="217">
      <c r="A18" s="73" t="n">
        <v>15</v>
      </c>
      <c r="B18" s="79" t="n"/>
      <c r="C18" s="76" t="inlineStr">
        <is>
          <t>No</t>
        </is>
      </c>
      <c r="D18" s="76" t="inlineStr">
        <is>
          <t>No</t>
        </is>
      </c>
      <c r="E18" s="75" t="inlineStr">
        <is>
          <t>Cahier A5 petit carreau 16 pages 70g Puppy Sign</t>
        </is>
      </c>
      <c r="F18" s="76" t="n">
        <v>4</v>
      </c>
      <c r="G18" s="115" t="n">
        <v>5902277226921</v>
      </c>
      <c r="H18" s="116" t="n">
        <v>20</v>
      </c>
      <c r="I18" s="116" t="n">
        <v>320</v>
      </c>
      <c r="J18" s="78" t="n">
        <v>0.26</v>
      </c>
      <c r="K18" s="74" t="n">
        <v>0.59</v>
      </c>
      <c r="L18" s="117">
        <f>H18*J18</f>
        <v/>
      </c>
      <c r="M18" s="150" t="n"/>
      <c r="N18" s="118">
        <f>J18*M18</f>
        <v/>
      </c>
    </row>
    <row r="19" ht="90" customHeight="1" s="217">
      <c r="A19" s="73" t="n">
        <v>16</v>
      </c>
      <c r="B19" s="79" t="n"/>
      <c r="C19" s="76" t="inlineStr">
        <is>
          <t>No</t>
        </is>
      </c>
      <c r="D19" s="76" t="inlineStr">
        <is>
          <t>No</t>
        </is>
      </c>
      <c r="E19" s="75" t="inlineStr">
        <is>
          <t>Cahier A5 petit carreau 32 pages 70g Puppy Sign</t>
        </is>
      </c>
      <c r="F19" s="76" t="n">
        <v>4</v>
      </c>
      <c r="G19" s="115" t="n">
        <v>5902277313911</v>
      </c>
      <c r="H19" s="116" t="n">
        <v>10</v>
      </c>
      <c r="I19" s="116" t="n">
        <v>200</v>
      </c>
      <c r="J19" s="78" t="n">
        <v>0.41</v>
      </c>
      <c r="K19" s="74" t="n">
        <v>0.89</v>
      </c>
      <c r="L19" s="117">
        <f>H19*J19</f>
        <v/>
      </c>
      <c r="M19" s="150" t="n"/>
      <c r="N19" s="118">
        <f>J19*M19</f>
        <v/>
      </c>
    </row>
    <row r="20" ht="90" customHeight="1" s="217">
      <c r="A20" s="73" t="n">
        <v>17</v>
      </c>
      <c r="B20" s="79" t="n"/>
      <c r="C20" s="76" t="inlineStr">
        <is>
          <t>No</t>
        </is>
      </c>
      <c r="D20" s="76" t="inlineStr">
        <is>
          <t>No</t>
        </is>
      </c>
      <c r="E20" s="75" t="inlineStr">
        <is>
          <t>Cahier A6 petit carreau 32 pages 70g Puppy Sign</t>
        </is>
      </c>
      <c r="F20" s="76" t="n">
        <v>4</v>
      </c>
      <c r="G20" s="115" t="n">
        <v>5902277348494</v>
      </c>
      <c r="H20" s="116" t="n">
        <v>10</v>
      </c>
      <c r="I20" s="116" t="n">
        <v>60</v>
      </c>
      <c r="J20" s="78" t="n">
        <v>0.45</v>
      </c>
      <c r="K20" s="74" t="n">
        <v>0.99</v>
      </c>
      <c r="L20" s="117">
        <f>H20*J20</f>
        <v/>
      </c>
      <c r="M20" s="150" t="n"/>
      <c r="N20" s="118">
        <f>J20*M20</f>
        <v/>
      </c>
    </row>
    <row r="21" ht="90" customHeight="1" s="217">
      <c r="A21" s="73" t="n">
        <v>18</v>
      </c>
      <c r="B21" s="79" t="n"/>
      <c r="C21" s="76" t="inlineStr">
        <is>
          <t>No</t>
        </is>
      </c>
      <c r="D21" s="76" t="inlineStr">
        <is>
          <t>Yes</t>
        </is>
      </c>
      <c r="E21" s="75" t="inlineStr">
        <is>
          <t>Étiquettes pour cahiers 9 pièces Puppy Sign</t>
        </is>
      </c>
      <c r="F21" s="76" t="n">
        <v>1</v>
      </c>
      <c r="G21" s="115" t="n">
        <v>5902277348531</v>
      </c>
      <c r="H21" s="116" t="n">
        <v>10</v>
      </c>
      <c r="I21" s="116" t="n"/>
      <c r="J21" s="78" t="n">
        <v>0.53</v>
      </c>
      <c r="K21" s="74" t="n">
        <v>1.19</v>
      </c>
      <c r="L21" s="117">
        <f>H21*J21</f>
        <v/>
      </c>
      <c r="M21" s="150" t="n"/>
      <c r="N21" s="118">
        <f>J21*M21</f>
        <v/>
      </c>
    </row>
    <row r="22">
      <c r="K22" s="79" t="n"/>
      <c r="L22" s="117" t="n"/>
      <c r="M22" s="118" t="n"/>
      <c r="N22" s="118">
        <f>J22*M22</f>
        <v/>
      </c>
    </row>
  </sheetData>
  <pageMargins left="0.75" right="0.75" top="1" bottom="1" header="0.5" footer="0.5"/>
  <pageSetup orientation="portrait" paperSize="9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L114"/>
  <sheetViews>
    <sheetView showGridLines="0" workbookViewId="0">
      <pane xSplit="4" ySplit="3" topLeftCell="E111" activePane="bottomRight" state="frozen"/>
      <selection pane="topRight" activeCell="E1" sqref="E1"/>
      <selection pane="bottomLeft" activeCell="A4" sqref="A4"/>
      <selection pane="bottomRight" activeCell="L4" sqref="L4:L114"/>
    </sheetView>
  </sheetViews>
  <sheetFormatPr baseColWidth="10" defaultColWidth="8.83203125" defaultRowHeight="15"/>
  <cols>
    <col width="33.5" customWidth="1" style="217" min="1" max="1"/>
    <col width="14.5" customWidth="1" style="217" min="2" max="2"/>
    <col width="14.1640625" customWidth="1" style="217" min="3" max="3"/>
    <col width="36.5" customWidth="1" style="217" min="4" max="4"/>
    <col width="13.83203125" customWidth="1" style="217" min="5" max="5"/>
    <col width="16.6640625" customWidth="1" style="217" min="6" max="6"/>
    <col width="16.83203125" customWidth="1" style="217" min="7" max="7"/>
    <col width="20.1640625" customWidth="1" style="217" min="8" max="8"/>
    <col width="15.6640625" customWidth="1" style="217" min="9" max="9"/>
    <col width="13.1640625" customWidth="1" style="217" min="10" max="10"/>
  </cols>
  <sheetData>
    <row r="1" ht="80" customHeight="1" s="217">
      <c r="A1" s="119" t="inlineStr">
        <is>
          <t>Photo</t>
        </is>
      </c>
      <c r="B1" s="119" t="inlineStr">
        <is>
          <t>Product code</t>
        </is>
      </c>
      <c r="C1" s="119" t="inlineStr">
        <is>
          <t>EAN</t>
        </is>
      </c>
      <c r="D1" s="120" t="inlineStr">
        <is>
          <t>Product name</t>
        </is>
      </c>
      <c r="E1" s="120" t="inlineStr">
        <is>
          <t>COLISAGE</t>
        </is>
      </c>
      <c r="F1" s="121" t="inlineStr">
        <is>
          <t>TARIF UNITAIRE</t>
        </is>
      </c>
      <c r="G1" s="161" t="inlineStr">
        <is>
          <t>PVC</t>
        </is>
      </c>
      <c r="H1" s="121" t="inlineStr">
        <is>
          <t>TARIF COLISAGE</t>
        </is>
      </c>
      <c r="I1" s="122" t="inlineStr">
        <is>
          <t>QUANTITES COMMANDEES (multiple du colisage)</t>
        </is>
      </c>
      <c r="J1" s="122" t="inlineStr">
        <is>
          <t>MONTANT COMMANDE</t>
        </is>
      </c>
    </row>
    <row r="2">
      <c r="A2" s="123" t="n"/>
      <c r="B2" s="124" t="n"/>
      <c r="C2" s="124" t="n"/>
      <c r="D2" s="125" t="n"/>
      <c r="E2" s="126" t="n"/>
      <c r="F2" s="127" t="n"/>
      <c r="G2" s="162" t="n"/>
      <c r="J2">
        <f>F2*I2</f>
        <v/>
      </c>
    </row>
    <row r="3" ht="28" customHeight="1" s="217">
      <c r="A3" s="128" t="n"/>
      <c r="B3" s="129" t="n"/>
      <c r="C3" s="129" t="n"/>
      <c r="D3" s="130" t="n"/>
      <c r="E3" s="131" t="n"/>
      <c r="F3" s="127" t="n"/>
      <c r="G3" s="202" t="n"/>
      <c r="H3" s="69" t="n"/>
      <c r="I3" s="201" t="inlineStr">
        <is>
          <t>TOTAL COMMANDE</t>
        </is>
      </c>
      <c r="J3" s="165">
        <f>SUM(J4:J114)</f>
        <v/>
      </c>
    </row>
    <row r="4" ht="80" customHeight="1" s="217">
      <c r="A4" s="108" t="n"/>
      <c r="B4" s="18" t="inlineStr">
        <is>
          <t>PUZ1000A1M</t>
        </is>
      </c>
      <c r="C4" s="18" t="n">
        <v>5902277342157</v>
      </c>
      <c r="D4" s="18" t="inlineStr">
        <is>
          <t>Puzzle 1000 Art 1 Mucha</t>
        </is>
      </c>
      <c r="E4" s="18" t="n">
        <v>6</v>
      </c>
      <c r="F4" s="19" t="n">
        <v>7.35</v>
      </c>
      <c r="G4" s="74" t="n">
        <v>16.19</v>
      </c>
      <c r="H4" s="61">
        <f>E4*F4</f>
        <v/>
      </c>
      <c r="I4" s="18" t="n"/>
      <c r="J4" s="61">
        <f>F4*I4</f>
        <v/>
      </c>
      <c r="L4" s="206" t="n"/>
    </row>
    <row r="5" ht="80" customHeight="1" s="217">
      <c r="A5" s="108" t="n"/>
      <c r="B5" s="18" t="inlineStr">
        <is>
          <t>PUZ1000A2M</t>
        </is>
      </c>
      <c r="C5" s="18" t="n">
        <v>5902277342164</v>
      </c>
      <c r="D5" s="18" t="inlineStr">
        <is>
          <t>Puzzle 1000 Art 2 Monet</t>
        </is>
      </c>
      <c r="E5" s="18" t="n">
        <v>6</v>
      </c>
      <c r="F5" s="19" t="n">
        <v>7.35</v>
      </c>
      <c r="G5" s="74" t="n">
        <v>16.19</v>
      </c>
      <c r="H5" s="61">
        <f>E5*F5</f>
        <v/>
      </c>
      <c r="I5" s="18" t="n"/>
      <c r="J5" s="61">
        <f>F5*I5</f>
        <v/>
      </c>
      <c r="L5" s="206" t="n"/>
    </row>
    <row r="6" ht="80" customHeight="1" s="217">
      <c r="A6" s="108" t="n"/>
      <c r="B6" s="18" t="inlineStr">
        <is>
          <t>PUZ1000A3B</t>
        </is>
      </c>
      <c r="C6" s="18" t="n">
        <v>5902277342171</v>
      </c>
      <c r="D6" s="18" t="inlineStr">
        <is>
          <t>Puzzle 1000 Art 3 Bosschaert</t>
        </is>
      </c>
      <c r="E6" s="18" t="n">
        <v>6</v>
      </c>
      <c r="F6" s="19" t="n">
        <v>7.35</v>
      </c>
      <c r="G6" s="74" t="n">
        <v>16.19</v>
      </c>
      <c r="H6" s="61">
        <f>E6*F6</f>
        <v/>
      </c>
      <c r="I6" s="18" t="n"/>
      <c r="J6" s="61">
        <f>F6*I6</f>
        <v/>
      </c>
      <c r="L6" s="206" t="n"/>
    </row>
    <row r="7" ht="80" customHeight="1" s="217">
      <c r="A7" s="108" t="n"/>
      <c r="B7" s="18" t="inlineStr">
        <is>
          <t>PUZ1000A4R</t>
        </is>
      </c>
      <c r="C7" s="18" t="n">
        <v>5902277342188</v>
      </c>
      <c r="D7" s="18" t="inlineStr">
        <is>
          <t>Puzzle 1000 Art 4 Rossetti</t>
        </is>
      </c>
      <c r="E7" s="18" t="n">
        <v>6</v>
      </c>
      <c r="F7" s="19" t="n">
        <v>7.35</v>
      </c>
      <c r="G7" s="74" t="n">
        <v>16.19</v>
      </c>
      <c r="H7" s="61">
        <f>E7*F7</f>
        <v/>
      </c>
      <c r="I7" s="18" t="n"/>
      <c r="J7" s="61">
        <f>F7*I7</f>
        <v/>
      </c>
      <c r="L7" s="206" t="n"/>
    </row>
    <row r="8" ht="80" customHeight="1" s="217">
      <c r="A8" s="108" t="n"/>
      <c r="B8" s="18" t="inlineStr">
        <is>
          <t>PUZ1000ARTSB</t>
        </is>
      </c>
      <c r="C8" s="18" t="n">
        <v>5902277367914</v>
      </c>
      <c r="D8" s="18" t="inlineStr">
        <is>
          <t>Puzzle 1000 Art 5 Sandro Botticelli</t>
        </is>
      </c>
      <c r="E8" s="18" t="n">
        <v>6</v>
      </c>
      <c r="F8" s="19" t="n">
        <v>7.35</v>
      </c>
      <c r="G8" s="74" t="n">
        <v>16.19</v>
      </c>
      <c r="H8" s="61">
        <f>E8*F8</f>
        <v/>
      </c>
      <c r="I8" s="18" t="n"/>
      <c r="J8" s="61">
        <f>F8*I8</f>
        <v/>
      </c>
      <c r="L8" s="206" t="n"/>
    </row>
    <row r="9" ht="80" customHeight="1" s="217">
      <c r="A9" s="108" t="n"/>
      <c r="B9" s="18" t="inlineStr">
        <is>
          <t>PUZ1000ARTVG</t>
        </is>
      </c>
      <c r="C9" s="18" t="n">
        <v>5902277367921</v>
      </c>
      <c r="D9" s="18" t="inlineStr">
        <is>
          <t>Puzzle 1000 Art 6 Vincent van Gogh</t>
        </is>
      </c>
      <c r="E9" s="18" t="n">
        <v>6</v>
      </c>
      <c r="F9" s="19" t="n">
        <v>7.35</v>
      </c>
      <c r="G9" s="74" t="n">
        <v>16.19</v>
      </c>
      <c r="H9" s="61">
        <f>E9*F9</f>
        <v/>
      </c>
      <c r="I9" s="18" t="n"/>
      <c r="J9" s="61">
        <f>F9*I9</f>
        <v/>
      </c>
      <c r="L9" s="206" t="n"/>
    </row>
    <row r="10" ht="80" customHeight="1" s="217">
      <c r="A10" s="108" t="n"/>
      <c r="B10" s="18" t="inlineStr">
        <is>
          <t>PUZ1000ARTKH</t>
        </is>
      </c>
      <c r="C10" s="18" t="n">
        <v>5902277367938</v>
      </c>
      <c r="D10" s="18" t="inlineStr">
        <is>
          <t>Puzzle 1000 Art 7 Katsushika Hokusai</t>
        </is>
      </c>
      <c r="E10" s="18" t="n">
        <v>6</v>
      </c>
      <c r="F10" s="19" t="n">
        <v>7.35</v>
      </c>
      <c r="G10" s="74" t="n">
        <v>16.19</v>
      </c>
      <c r="H10" s="61">
        <f>E10*F10</f>
        <v/>
      </c>
      <c r="I10" s="18" t="n"/>
      <c r="J10" s="61">
        <f>F10*I10</f>
        <v/>
      </c>
      <c r="L10" s="206" t="n"/>
    </row>
    <row r="11" ht="80" customHeight="1" s="217">
      <c r="A11" s="108" t="n"/>
      <c r="B11" s="18" t="inlineStr">
        <is>
          <t>PUZ1000ART8</t>
        </is>
      </c>
      <c r="C11" s="18" t="n">
        <v>5902277385093</v>
      </c>
      <c r="D11" s="18" t="inlineStr">
        <is>
          <t>Puzzle 1000 Art 8 Kandinsky</t>
        </is>
      </c>
      <c r="E11" s="18" t="n">
        <v>6</v>
      </c>
      <c r="F11" s="19" t="n">
        <v>7.35</v>
      </c>
      <c r="G11" s="74" t="n">
        <v>16.19</v>
      </c>
      <c r="H11" s="61">
        <f>E11*F11</f>
        <v/>
      </c>
      <c r="I11" s="18" t="n"/>
      <c r="J11" s="61">
        <f>F11*I11</f>
        <v/>
      </c>
      <c r="L11" s="206" t="n"/>
    </row>
    <row r="12" ht="80" customHeight="1" s="217">
      <c r="A12" s="108" t="n"/>
      <c r="B12" s="18" t="inlineStr">
        <is>
          <t>PUZ1000ART9</t>
        </is>
      </c>
      <c r="C12" s="18" t="n">
        <v>5902277385109</v>
      </c>
      <c r="D12" s="18" t="inlineStr">
        <is>
          <t>Puzzle 1000 Art 9 Mucha</t>
        </is>
      </c>
      <c r="E12" s="18" t="n">
        <v>6</v>
      </c>
      <c r="F12" s="19" t="n">
        <v>7.35</v>
      </c>
      <c r="G12" s="74" t="n">
        <v>16.19</v>
      </c>
      <c r="H12" s="61">
        <f>E12*F12</f>
        <v/>
      </c>
      <c r="I12" s="18" t="n"/>
      <c r="J12" s="61">
        <f>F12*I12</f>
        <v/>
      </c>
      <c r="L12" s="206" t="n"/>
    </row>
    <row r="13" ht="80" customHeight="1" s="217">
      <c r="A13" s="108" t="n"/>
      <c r="B13" s="18" t="inlineStr">
        <is>
          <t>PUZ1000A10KLI</t>
        </is>
      </c>
      <c r="C13" s="18" t="n">
        <v>5902277385369</v>
      </c>
      <c r="D13" s="18" t="inlineStr">
        <is>
          <t>Puzzle 1000 Art 10 Klimt</t>
        </is>
      </c>
      <c r="E13" s="18" t="n">
        <v>6</v>
      </c>
      <c r="F13" s="19" t="n">
        <v>7.35</v>
      </c>
      <c r="G13" s="74" t="n">
        <v>16.19</v>
      </c>
      <c r="H13" s="61">
        <f>E13*F13</f>
        <v/>
      </c>
      <c r="I13" s="18" t="n"/>
      <c r="J13" s="61">
        <f>F13*I13</f>
        <v/>
      </c>
      <c r="L13" s="206" t="n"/>
    </row>
    <row r="14" ht="80" customHeight="1" s="217">
      <c r="A14" s="108" t="n"/>
      <c r="B14" s="18" t="inlineStr">
        <is>
          <t>PUZ1000A11MA</t>
        </is>
      </c>
      <c r="C14" s="18" t="n">
        <v>5902277385376</v>
      </c>
      <c r="D14" s="18" t="inlineStr">
        <is>
          <t>Puzzle 1000 Art 11 Michael Angelo</t>
        </is>
      </c>
      <c r="E14" s="18" t="n">
        <v>6</v>
      </c>
      <c r="F14" s="19" t="n">
        <v>7.35</v>
      </c>
      <c r="G14" s="74" t="n">
        <v>16.19</v>
      </c>
      <c r="H14" s="61">
        <f>E14*F14</f>
        <v/>
      </c>
      <c r="I14" s="18" t="n"/>
      <c r="J14" s="61">
        <f>F14*I14</f>
        <v/>
      </c>
      <c r="L14" s="206" t="n"/>
    </row>
    <row r="15" ht="80" customHeight="1" s="217">
      <c r="A15" s="108" t="n"/>
      <c r="B15" s="18" t="inlineStr">
        <is>
          <t>PUZ1000A12KAN</t>
        </is>
      </c>
      <c r="C15" s="18" t="n">
        <v>5902277385383</v>
      </c>
      <c r="D15" s="18" t="inlineStr">
        <is>
          <t>Puzzle 1000 Art 12 Kandinsky</t>
        </is>
      </c>
      <c r="E15" s="18" t="n">
        <v>6</v>
      </c>
      <c r="F15" s="19" t="n">
        <v>7.35</v>
      </c>
      <c r="G15" s="74" t="n">
        <v>16.19</v>
      </c>
      <c r="H15" s="61">
        <f>E15*F15</f>
        <v/>
      </c>
      <c r="I15" s="18" t="n"/>
      <c r="J15" s="61">
        <f>F15*I15</f>
        <v/>
      </c>
      <c r="L15" s="206" t="n"/>
    </row>
    <row r="16" ht="80" customHeight="1" s="217">
      <c r="A16" s="108" t="n"/>
      <c r="B16" s="18" t="inlineStr">
        <is>
          <t>PUZ1000BHEL</t>
        </is>
      </c>
      <c r="C16" s="18" t="n">
        <v>5902277384928</v>
      </c>
      <c r="D16" s="18" t="inlineStr">
        <is>
          <t>Puzzle 1000 Botanique Hellébore</t>
        </is>
      </c>
      <c r="E16" s="18" t="n">
        <v>6</v>
      </c>
      <c r="F16" s="19" t="n">
        <v>7.35</v>
      </c>
      <c r="G16" s="74" t="n">
        <v>16.19</v>
      </c>
      <c r="H16" s="61">
        <f>E16*F16</f>
        <v/>
      </c>
      <c r="I16" s="18" t="n"/>
      <c r="J16" s="61">
        <f>F16*I16</f>
        <v/>
      </c>
      <c r="L16" s="206" t="n"/>
    </row>
    <row r="17" ht="80" customHeight="1" s="217">
      <c r="A17" s="108" t="n"/>
      <c r="B17" s="18" t="inlineStr">
        <is>
          <t>PUZ1000BROS</t>
        </is>
      </c>
      <c r="C17" s="18" t="n">
        <v>5902277384935</v>
      </c>
      <c r="D17" s="18" t="inlineStr">
        <is>
          <t>Puzzle 1000 Botanique Rose</t>
        </is>
      </c>
      <c r="E17" s="18" t="n">
        <v>6</v>
      </c>
      <c r="F17" s="19" t="n">
        <v>7.35</v>
      </c>
      <c r="G17" s="74" t="n">
        <v>16.19</v>
      </c>
      <c r="H17" s="61">
        <f>E17*F17</f>
        <v/>
      </c>
      <c r="I17" s="18" t="n"/>
      <c r="J17" s="61">
        <f>F17*I17</f>
        <v/>
      </c>
      <c r="L17" s="206" t="n"/>
    </row>
    <row r="18" ht="80" customHeight="1" s="217">
      <c r="A18" s="108" t="n"/>
      <c r="B18" s="18" t="inlineStr">
        <is>
          <t>PUZ1000BPOP</t>
        </is>
      </c>
      <c r="C18" s="18" t="n">
        <v>5902277384942</v>
      </c>
      <c r="D18" s="18" t="inlineStr">
        <is>
          <t>Puzzle 1000 Botanique Coquelicot</t>
        </is>
      </c>
      <c r="E18" s="18" t="n">
        <v>6</v>
      </c>
      <c r="F18" s="19" t="n">
        <v>7.35</v>
      </c>
      <c r="G18" s="74" t="n">
        <v>16.19</v>
      </c>
      <c r="H18" s="61">
        <f>E18*F18</f>
        <v/>
      </c>
      <c r="I18" s="18" t="n"/>
      <c r="J18" s="61">
        <f>F18*I18</f>
        <v/>
      </c>
      <c r="L18" s="206" t="n"/>
    </row>
    <row r="19" ht="80" customHeight="1" s="217">
      <c r="A19" s="108" t="n"/>
      <c r="B19" s="18" t="inlineStr">
        <is>
          <t>PUZ1000BPEO</t>
        </is>
      </c>
      <c r="C19" s="18" t="n">
        <v>5902277384959</v>
      </c>
      <c r="D19" s="18" t="inlineStr">
        <is>
          <t>Puzzle 1000 Botanique Pivoine</t>
        </is>
      </c>
      <c r="E19" s="18" t="n">
        <v>6</v>
      </c>
      <c r="F19" s="19" t="n">
        <v>7.35</v>
      </c>
      <c r="G19" s="74" t="n">
        <v>16.19</v>
      </c>
      <c r="H19" s="61">
        <f>E19*F19</f>
        <v/>
      </c>
      <c r="I19" s="18" t="n"/>
      <c r="J19" s="61">
        <f>F19*I19</f>
        <v/>
      </c>
      <c r="L19" s="206" t="n"/>
    </row>
    <row r="20" ht="80" customHeight="1" s="217">
      <c r="A20" s="108" t="n"/>
      <c r="B20" s="18" t="inlineStr">
        <is>
          <t>PUZ1000B5POM</t>
        </is>
      </c>
      <c r="C20" s="18" t="n">
        <v>5902277385390</v>
      </c>
      <c r="D20" s="18" t="inlineStr">
        <is>
          <t>Puzzle 1000 Botanique 5 Grenade</t>
        </is>
      </c>
      <c r="E20" s="18" t="n">
        <v>6</v>
      </c>
      <c r="F20" s="19" t="n">
        <v>7.35</v>
      </c>
      <c r="G20" s="74" t="n">
        <v>16.19</v>
      </c>
      <c r="H20" s="61">
        <f>E20*F20</f>
        <v/>
      </c>
      <c r="I20" s="18" t="n"/>
      <c r="J20" s="61">
        <f>F20*I20</f>
        <v/>
      </c>
      <c r="L20" s="206" t="n"/>
    </row>
    <row r="21" ht="80" customHeight="1" s="217">
      <c r="A21" s="108" t="n"/>
      <c r="B21" s="18" t="inlineStr">
        <is>
          <t>PUZ1000AR2</t>
        </is>
      </c>
      <c r="C21" s="18" t="n">
        <v>5902277326232</v>
      </c>
      <c r="D21" s="18" t="inlineStr">
        <is>
          <t>Puzzle 1000 Tour du Monde 2</t>
        </is>
      </c>
      <c r="E21" s="18" t="n">
        <v>6</v>
      </c>
      <c r="F21" s="19" t="n">
        <v>6.76</v>
      </c>
      <c r="G21" s="74" t="n">
        <v>14.89</v>
      </c>
      <c r="H21" s="61">
        <f>E21*F21</f>
        <v/>
      </c>
      <c r="I21" s="18" t="n"/>
      <c r="J21" s="61">
        <f>F21*I21</f>
        <v/>
      </c>
      <c r="L21" s="206" t="n"/>
    </row>
    <row r="22" ht="80" customHeight="1" s="217">
      <c r="A22" s="108" t="n"/>
      <c r="B22" s="18" t="inlineStr">
        <is>
          <t>PUZ1000GAL2</t>
        </is>
      </c>
      <c r="C22" s="18" t="n">
        <v>5902277326218</v>
      </c>
      <c r="D22" s="18" t="inlineStr">
        <is>
          <t>Puzzle 1000 Galaxie 2</t>
        </is>
      </c>
      <c r="E22" s="18" t="n">
        <v>6</v>
      </c>
      <c r="F22" s="19" t="n">
        <v>6.76</v>
      </c>
      <c r="G22" s="74" t="n">
        <v>14.89</v>
      </c>
      <c r="H22" s="61">
        <f>E22*F22</f>
        <v/>
      </c>
      <c r="I22" s="18" t="n"/>
      <c r="J22" s="61">
        <f>F22*I22</f>
        <v/>
      </c>
      <c r="L22" s="206" t="n"/>
    </row>
    <row r="23" ht="80" customHeight="1" s="217">
      <c r="A23" s="108" t="n"/>
      <c r="B23" s="18" t="inlineStr">
        <is>
          <t>PUZ1000SG1</t>
        </is>
      </c>
      <c r="C23" s="18" t="n">
        <v>5902277326140</v>
      </c>
      <c r="D23" s="18" t="inlineStr">
        <is>
          <t>Puzzle 1000 Jardin Secret 1</t>
        </is>
      </c>
      <c r="E23" s="18" t="n">
        <v>6</v>
      </c>
      <c r="F23" s="19" t="n">
        <v>6.76</v>
      </c>
      <c r="G23" s="74" t="n">
        <v>14.89</v>
      </c>
      <c r="H23" s="61">
        <f>E23*F23</f>
        <v/>
      </c>
      <c r="I23" s="18" t="n"/>
      <c r="J23" s="61">
        <f>F23*I23</f>
        <v/>
      </c>
      <c r="L23" s="206" t="n"/>
    </row>
    <row r="24" ht="80" customHeight="1" s="217">
      <c r="A24" s="108" t="n"/>
      <c r="B24" s="18" t="inlineStr">
        <is>
          <t>PUZ1000SG3</t>
        </is>
      </c>
      <c r="C24" s="18" t="n">
        <v>5902277326164</v>
      </c>
      <c r="D24" s="18" t="inlineStr">
        <is>
          <t>Puzzle 1000 Jardin Secret 3</t>
        </is>
      </c>
      <c r="E24" s="18" t="n">
        <v>6</v>
      </c>
      <c r="F24" s="19" t="n">
        <v>6.76</v>
      </c>
      <c r="G24" s="74" t="n">
        <v>14.89</v>
      </c>
      <c r="H24" s="61">
        <f>E24*F24</f>
        <v/>
      </c>
      <c r="I24" s="18" t="n"/>
      <c r="J24" s="61">
        <f>F24*I24</f>
        <v/>
      </c>
      <c r="L24" s="206" t="n"/>
    </row>
    <row r="25" ht="80" customHeight="1" s="217">
      <c r="A25" s="108" t="n"/>
      <c r="B25" s="18" t="inlineStr">
        <is>
          <t>PUZ1000SG4</t>
        </is>
      </c>
      <c r="C25" s="18" t="n">
        <v>5902277326171</v>
      </c>
      <c r="D25" s="18" t="inlineStr">
        <is>
          <t>Puzzle 1000 Jardin Secret 4</t>
        </is>
      </c>
      <c r="E25" s="18" t="n">
        <v>6</v>
      </c>
      <c r="F25" s="19" t="n">
        <v>6.76</v>
      </c>
      <c r="G25" s="74" t="n">
        <v>14.89</v>
      </c>
      <c r="H25" s="61">
        <f>E25*F25</f>
        <v/>
      </c>
      <c r="I25" s="18" t="n"/>
      <c r="J25" s="61">
        <f>F25*I25</f>
        <v/>
      </c>
      <c r="L25" s="206" t="n"/>
    </row>
    <row r="26" ht="80" customHeight="1" s="217">
      <c r="A26" s="108" t="n"/>
      <c r="B26" s="18" t="inlineStr">
        <is>
          <t>PUZ1000SG5</t>
        </is>
      </c>
      <c r="C26" s="18" t="n">
        <v>5902277367853</v>
      </c>
      <c r="D26" s="132" t="inlineStr">
        <is>
          <t>Puzzle 1000 Jardin Secret 5</t>
        </is>
      </c>
      <c r="E26" s="18" t="n">
        <v>6</v>
      </c>
      <c r="F26" s="19" t="n">
        <v>6.76</v>
      </c>
      <c r="G26" s="74" t="n">
        <v>14.89</v>
      </c>
      <c r="H26" s="61">
        <f>E26*F26</f>
        <v/>
      </c>
      <c r="I26" s="18" t="n"/>
      <c r="J26" s="61">
        <f>F26*I26</f>
        <v/>
      </c>
      <c r="L26" s="206" t="n"/>
    </row>
    <row r="27" ht="80" customHeight="1" s="217">
      <c r="A27" s="108" t="n"/>
      <c r="B27" s="18" t="inlineStr">
        <is>
          <t>PUZ1000SG6</t>
        </is>
      </c>
      <c r="C27" s="18" t="n">
        <v>5902277370051</v>
      </c>
      <c r="D27" s="18" t="inlineStr">
        <is>
          <t>Puzzle 1000 Jardin Secret 6</t>
        </is>
      </c>
      <c r="E27" s="18" t="n">
        <v>6</v>
      </c>
      <c r="F27" s="19" t="n">
        <v>6.76</v>
      </c>
      <c r="G27" s="74" t="n">
        <v>14.89</v>
      </c>
      <c r="H27" s="61">
        <f>E27*F27</f>
        <v/>
      </c>
      <c r="I27" s="18" t="n"/>
      <c r="J27" s="61">
        <f>F27*I27</f>
        <v/>
      </c>
      <c r="L27" s="206" t="n"/>
    </row>
    <row r="28" ht="80" customHeight="1" s="217">
      <c r="A28" s="108" t="n"/>
      <c r="B28" s="18" t="inlineStr">
        <is>
          <t>PUZ1000SG7</t>
        </is>
      </c>
      <c r="C28" s="18" t="n">
        <v>5902277370068</v>
      </c>
      <c r="D28" s="18" t="inlineStr">
        <is>
          <t>Puzzle 1000 Jardin Secret 7</t>
        </is>
      </c>
      <c r="E28" s="18" t="n">
        <v>6</v>
      </c>
      <c r="F28" s="19" t="n">
        <v>6.76</v>
      </c>
      <c r="G28" s="74" t="n">
        <v>14.89</v>
      </c>
      <c r="H28" s="61">
        <f>E28*F28</f>
        <v/>
      </c>
      <c r="I28" s="18" t="n"/>
      <c r="J28" s="61">
        <f>F28*I28</f>
        <v/>
      </c>
      <c r="L28" s="206" t="n"/>
    </row>
    <row r="29" ht="80" customHeight="1" s="217">
      <c r="A29" s="108" t="n"/>
      <c r="B29" s="18" t="inlineStr">
        <is>
          <t>PUZ1000FLO1</t>
        </is>
      </c>
      <c r="C29" s="18" t="n">
        <v>5902277326188</v>
      </c>
      <c r="D29" s="18" t="inlineStr">
        <is>
          <t>Puzzle 1000 Fleurs 1</t>
        </is>
      </c>
      <c r="E29" s="18" t="n">
        <v>6</v>
      </c>
      <c r="F29" s="19" t="n">
        <v>6.76</v>
      </c>
      <c r="G29" s="74" t="n">
        <v>14.89</v>
      </c>
      <c r="H29" s="61">
        <f>E29*F29</f>
        <v/>
      </c>
      <c r="I29" s="18" t="n"/>
      <c r="J29" s="61">
        <f>F29*I29</f>
        <v/>
      </c>
      <c r="L29" s="206" t="n"/>
    </row>
    <row r="30" ht="80" customHeight="1" s="217">
      <c r="A30" s="108" t="n"/>
      <c r="B30" s="18" t="inlineStr">
        <is>
          <t>PUZ1000FLO2</t>
        </is>
      </c>
      <c r="C30" s="18" t="n">
        <v>5902277326195</v>
      </c>
      <c r="D30" s="18" t="inlineStr">
        <is>
          <t>Puzzle 1000 Fleurs 2</t>
        </is>
      </c>
      <c r="E30" s="18" t="n">
        <v>6</v>
      </c>
      <c r="F30" s="19" t="n">
        <v>6.76</v>
      </c>
      <c r="G30" s="74" t="n">
        <v>14.89</v>
      </c>
      <c r="H30" s="61">
        <f>E30*F30</f>
        <v/>
      </c>
      <c r="I30" s="18" t="n"/>
      <c r="J30" s="61">
        <f>F30*I30</f>
        <v/>
      </c>
      <c r="L30" s="206" t="n"/>
    </row>
    <row r="31" ht="80" customHeight="1" s="217">
      <c r="A31" s="108" t="n"/>
      <c r="B31" s="18" t="inlineStr">
        <is>
          <t>PUZ1000FLO4</t>
        </is>
      </c>
      <c r="C31" s="18" t="n">
        <v>5902277367877</v>
      </c>
      <c r="D31" s="132" t="inlineStr">
        <is>
          <t>Puzzle 1000 Fleurs 4</t>
        </is>
      </c>
      <c r="E31" s="18" t="n">
        <v>6</v>
      </c>
      <c r="F31" s="19" t="n">
        <v>6.76</v>
      </c>
      <c r="G31" s="74" t="n">
        <v>14.89</v>
      </c>
      <c r="H31" s="61">
        <f>E31*F31</f>
        <v/>
      </c>
      <c r="I31" s="18" t="n"/>
      <c r="J31" s="61">
        <f>F31*I31</f>
        <v/>
      </c>
      <c r="L31" s="206" t="n"/>
    </row>
    <row r="32" ht="80" customHeight="1" s="217">
      <c r="A32" s="108" t="n"/>
      <c r="B32" s="18" t="inlineStr">
        <is>
          <t>PUZ1000FLO5</t>
        </is>
      </c>
      <c r="C32" s="18" t="n">
        <v>5902277370044</v>
      </c>
      <c r="D32" s="18" t="inlineStr">
        <is>
          <t>Puzzle 1000 Fleurs 5</t>
        </is>
      </c>
      <c r="E32" s="18" t="n">
        <v>6</v>
      </c>
      <c r="F32" s="19" t="n">
        <v>6.76</v>
      </c>
      <c r="G32" s="74" t="n">
        <v>14.89</v>
      </c>
      <c r="H32" s="61">
        <f>E32*F32</f>
        <v/>
      </c>
      <c r="I32" s="18" t="n"/>
      <c r="J32" s="61">
        <f>F32*I32</f>
        <v/>
      </c>
      <c r="L32" s="206" t="n"/>
    </row>
    <row r="33" ht="80" customHeight="1" s="217">
      <c r="A33" s="108" t="n"/>
      <c r="B33" s="18" t="inlineStr">
        <is>
          <t>PUZ1000FLO6</t>
        </is>
      </c>
      <c r="C33" s="18" t="n">
        <v>5902277385420</v>
      </c>
      <c r="D33" s="18" t="inlineStr">
        <is>
          <t>Puzzle 1000 Fleurs 6</t>
        </is>
      </c>
      <c r="E33" s="18" t="n">
        <v>6</v>
      </c>
      <c r="F33" s="19" t="n">
        <v>6.76</v>
      </c>
      <c r="G33" s="74" t="n">
        <v>14.89</v>
      </c>
      <c r="H33" s="61">
        <f>E33*F33</f>
        <v/>
      </c>
      <c r="I33" s="18" t="n"/>
      <c r="J33" s="61">
        <f>F33*I33</f>
        <v/>
      </c>
      <c r="L33" s="206" t="n"/>
    </row>
    <row r="34" ht="80" customHeight="1" s="217">
      <c r="A34" s="108" t="n"/>
      <c r="B34" s="18" t="inlineStr">
        <is>
          <t>PUZ1000SM</t>
        </is>
      </c>
      <c r="C34" s="18" t="n">
        <v>5902277385406</v>
      </c>
      <c r="D34" s="18" t="inlineStr">
        <is>
          <t>Puzzle 1000 Carte 1</t>
        </is>
      </c>
      <c r="E34" s="18" t="n">
        <v>6</v>
      </c>
      <c r="F34" s="19" t="n">
        <v>6.76</v>
      </c>
      <c r="G34" s="74" t="n">
        <v>14.89</v>
      </c>
      <c r="H34" s="61">
        <f>E34*F34</f>
        <v/>
      </c>
      <c r="I34" s="18" t="n"/>
      <c r="J34" s="61">
        <f>F34*I34</f>
        <v/>
      </c>
      <c r="L34" s="206" t="n"/>
    </row>
    <row r="35" ht="80" customHeight="1" s="217">
      <c r="A35" s="108" t="n"/>
      <c r="B35" s="18" t="inlineStr">
        <is>
          <t>PUZ1000AT1</t>
        </is>
      </c>
      <c r="C35" s="18" t="n">
        <v>5902277385055</v>
      </c>
      <c r="D35" s="18" t="inlineStr">
        <is>
          <t>Puzzle 1000 Art sur Carreaux 1</t>
        </is>
      </c>
      <c r="E35" s="18" t="n">
        <v>6</v>
      </c>
      <c r="F35" s="19" t="n">
        <v>6.76</v>
      </c>
      <c r="G35" s="74" t="n">
        <v>14.89</v>
      </c>
      <c r="H35" s="61">
        <f>E35*F35</f>
        <v/>
      </c>
      <c r="I35" s="18" t="n"/>
      <c r="J35" s="61">
        <f>F35*I35</f>
        <v/>
      </c>
      <c r="L35" s="206" t="n"/>
    </row>
    <row r="36" ht="80" customHeight="1" s="217">
      <c r="A36" s="108" t="n"/>
      <c r="B36" s="18" t="inlineStr">
        <is>
          <t>PUZ1000AT2</t>
        </is>
      </c>
      <c r="C36" s="18" t="n">
        <v>5902277385413</v>
      </c>
      <c r="D36" s="18" t="inlineStr">
        <is>
          <t>Puzzle 1000 Art sur Carreaux 2</t>
        </is>
      </c>
      <c r="E36" s="18" t="n">
        <v>6</v>
      </c>
      <c r="F36" s="19" t="n">
        <v>6.76</v>
      </c>
      <c r="G36" s="74" t="n">
        <v>14.89</v>
      </c>
      <c r="H36" s="61">
        <f>E36*F36</f>
        <v/>
      </c>
      <c r="I36" s="18" t="n"/>
      <c r="J36" s="61">
        <f>F36*I36</f>
        <v/>
      </c>
      <c r="L36" s="206" t="n"/>
    </row>
    <row r="37" ht="80" customHeight="1" s="217">
      <c r="A37" s="108" t="n"/>
      <c r="B37" s="18" t="inlineStr">
        <is>
          <t>PUZ1000VN1</t>
        </is>
      </c>
      <c r="C37" s="18" t="n">
        <v>5902277385062</v>
      </c>
      <c r="D37" s="18" t="inlineStr">
        <is>
          <t>Puzzle 1000 Nature Vintage 1</t>
        </is>
      </c>
      <c r="E37" s="18" t="n">
        <v>6</v>
      </c>
      <c r="F37" s="19" t="n">
        <v>6.76</v>
      </c>
      <c r="G37" s="74" t="n">
        <v>14.89</v>
      </c>
      <c r="H37" s="61">
        <f>E37*F37</f>
        <v/>
      </c>
      <c r="I37" s="18" t="n"/>
      <c r="J37" s="61">
        <f>F37*I37</f>
        <v/>
      </c>
      <c r="L37" s="206" t="n"/>
    </row>
    <row r="38" ht="80" customHeight="1" s="217">
      <c r="A38" s="108" t="n"/>
      <c r="B38" s="18" t="inlineStr">
        <is>
          <t>PUZ1000WH1</t>
        </is>
      </c>
      <c r="C38" s="18" t="n">
        <v>5902277384966</v>
      </c>
      <c r="D38" s="18" t="inlineStr">
        <is>
          <t>Puzzle 1000 Chevaux Sauvages 1</t>
        </is>
      </c>
      <c r="E38" s="18" t="n">
        <v>6</v>
      </c>
      <c r="F38" s="19" t="n">
        <v>6.76</v>
      </c>
      <c r="G38" s="74" t="n">
        <v>14.89</v>
      </c>
      <c r="H38" s="61">
        <f>E38*F38</f>
        <v/>
      </c>
      <c r="I38" s="18" t="n"/>
      <c r="J38" s="61">
        <f>F38*I38</f>
        <v/>
      </c>
      <c r="L38" s="206" t="n"/>
    </row>
    <row r="39" ht="80" customHeight="1" s="217">
      <c r="A39" s="108" t="n"/>
      <c r="B39" s="18" t="inlineStr">
        <is>
          <t>PUZ1000WH2</t>
        </is>
      </c>
      <c r="C39" s="18" t="n">
        <v>5902277384973</v>
      </c>
      <c r="D39" s="18" t="inlineStr">
        <is>
          <t>Puzzle 1000 Chevaux Sauvages 2</t>
        </is>
      </c>
      <c r="E39" s="18" t="n">
        <v>6</v>
      </c>
      <c r="F39" s="19" t="n">
        <v>6.76</v>
      </c>
      <c r="G39" s="74" t="n">
        <v>14.89</v>
      </c>
      <c r="H39" s="61">
        <f>E39*F39</f>
        <v/>
      </c>
      <c r="I39" s="18" t="n"/>
      <c r="J39" s="61">
        <f>F39*I39</f>
        <v/>
      </c>
      <c r="L39" s="206" t="n"/>
    </row>
    <row r="40" ht="80" customHeight="1" s="217">
      <c r="A40" s="108" t="n"/>
      <c r="B40" s="18" t="inlineStr">
        <is>
          <t>PUZ1000WH3</t>
        </is>
      </c>
      <c r="C40" s="18" t="n">
        <v>5902277384980</v>
      </c>
      <c r="D40" s="18" t="inlineStr">
        <is>
          <t>Puzzle 1000 Chevaux Sauvages 3</t>
        </is>
      </c>
      <c r="E40" s="18" t="n">
        <v>6</v>
      </c>
      <c r="F40" s="19" t="n">
        <v>6.76</v>
      </c>
      <c r="G40" s="74" t="n">
        <v>14.89</v>
      </c>
      <c r="H40" s="61">
        <f>E40*F40</f>
        <v/>
      </c>
      <c r="I40" s="18" t="n"/>
      <c r="J40" s="61">
        <f>F40*I40</f>
        <v/>
      </c>
      <c r="L40" s="206" t="n"/>
    </row>
    <row r="41" ht="80" customHeight="1" s="217">
      <c r="A41" s="108" t="n"/>
      <c r="B41" s="18" t="inlineStr">
        <is>
          <t>PUZ1000WH4</t>
        </is>
      </c>
      <c r="C41" s="18" t="n">
        <v>5902277384997</v>
      </c>
      <c r="D41" s="18" t="inlineStr">
        <is>
          <t>Puzzle 1000 Chevaux Sauvages 4</t>
        </is>
      </c>
      <c r="E41" s="18" t="n">
        <v>6</v>
      </c>
      <c r="F41" s="19" t="n">
        <v>6.76</v>
      </c>
      <c r="G41" s="74" t="n">
        <v>14.89</v>
      </c>
      <c r="H41" s="61">
        <f>E41*F41</f>
        <v/>
      </c>
      <c r="I41" s="18" t="n"/>
      <c r="J41" s="61">
        <f>F41*I41</f>
        <v/>
      </c>
      <c r="L41" s="206" t="n"/>
    </row>
    <row r="42" ht="80" customHeight="1" s="217">
      <c r="A42" s="108" t="n"/>
      <c r="B42" s="18" t="inlineStr">
        <is>
          <t>PUZ2000SG1</t>
        </is>
      </c>
      <c r="C42" s="18" t="n">
        <v>5902277385000</v>
      </c>
      <c r="D42" s="18" t="inlineStr">
        <is>
          <t>Puzzle 2000 Stained Glass 1</t>
        </is>
      </c>
      <c r="E42" s="18" t="n">
        <v>6</v>
      </c>
      <c r="F42" s="19" t="n">
        <v>9.699999999999999</v>
      </c>
      <c r="G42" s="74" t="n">
        <v>21.29</v>
      </c>
      <c r="H42" s="61">
        <f>E42*F42</f>
        <v/>
      </c>
      <c r="I42" s="18" t="n"/>
      <c r="J42" s="61">
        <f>F42*I42</f>
        <v/>
      </c>
      <c r="L42" s="206" t="n"/>
    </row>
    <row r="43" ht="80" customHeight="1" s="217">
      <c r="A43" s="108" t="n"/>
      <c r="B43" s="18" t="inlineStr">
        <is>
          <t>PUZ2000FLO1</t>
        </is>
      </c>
      <c r="C43" s="18" t="n">
        <v>5902277385017</v>
      </c>
      <c r="D43" s="18" t="inlineStr">
        <is>
          <t>Puzzle 2000 Fleurs 1</t>
        </is>
      </c>
      <c r="E43" s="18" t="n">
        <v>6</v>
      </c>
      <c r="F43" s="19" t="n">
        <v>9.699999999999999</v>
      </c>
      <c r="G43" s="74" t="n">
        <v>21.29</v>
      </c>
      <c r="H43" s="61">
        <f>E43*F43</f>
        <v/>
      </c>
      <c r="I43" s="18" t="n"/>
      <c r="J43" s="61">
        <f>F43*I43</f>
        <v/>
      </c>
      <c r="L43" s="206" t="n"/>
    </row>
    <row r="44" ht="80" customHeight="1" s="217">
      <c r="A44" s="108" t="n"/>
      <c r="B44" s="18" t="inlineStr">
        <is>
          <t>PUZ2000SGA1</t>
        </is>
      </c>
      <c r="C44" s="18" t="n">
        <v>5902277385024</v>
      </c>
      <c r="D44" s="18" t="inlineStr">
        <is>
          <t>Puzzle 2000 Jardin Secret 1</t>
        </is>
      </c>
      <c r="E44" s="18" t="n">
        <v>6</v>
      </c>
      <c r="F44" s="19" t="n">
        <v>9.699999999999999</v>
      </c>
      <c r="G44" s="74" t="n">
        <v>21.29</v>
      </c>
      <c r="H44" s="61">
        <f>E44*F44</f>
        <v/>
      </c>
      <c r="I44" s="18" t="n"/>
      <c r="J44" s="61">
        <f>F44*I44</f>
        <v/>
      </c>
      <c r="L44" s="206" t="n"/>
    </row>
    <row r="45" ht="80" customHeight="1" s="217">
      <c r="A45" s="108" t="n"/>
      <c r="B45" s="18" t="inlineStr">
        <is>
          <t>PUZ2000VN1</t>
        </is>
      </c>
      <c r="C45" s="18" t="n">
        <v>5902277385031</v>
      </c>
      <c r="D45" s="18" t="inlineStr">
        <is>
          <t>Puzzle 2000 Vintage Nature 1</t>
        </is>
      </c>
      <c r="E45" s="18" t="n">
        <v>6</v>
      </c>
      <c r="F45" s="19" t="n">
        <v>9.699999999999999</v>
      </c>
      <c r="G45" s="74" t="n">
        <v>21.29</v>
      </c>
      <c r="H45" s="61">
        <f>E45*F45</f>
        <v/>
      </c>
      <c r="I45" s="18" t="n"/>
      <c r="J45" s="61">
        <f>F45*I45</f>
        <v/>
      </c>
      <c r="L45" s="206" t="n"/>
    </row>
    <row r="46" ht="80" customHeight="1" s="217">
      <c r="A46" s="108" t="n"/>
      <c r="B46" s="18" t="inlineStr">
        <is>
          <t>PUZ250CN1P</t>
        </is>
      </c>
      <c r="C46" s="18" t="n">
        <v>5902277341990</v>
      </c>
      <c r="D46" s="18" t="inlineStr">
        <is>
          <t>Puzzle 250 Coloré Nature 1 Paon</t>
        </is>
      </c>
      <c r="E46" s="18" t="n">
        <v>6</v>
      </c>
      <c r="F46" s="19" t="n">
        <v>4.41</v>
      </c>
      <c r="G46" s="74" t="n">
        <v>9.69</v>
      </c>
      <c r="H46" s="61">
        <f>E46*F46</f>
        <v/>
      </c>
      <c r="I46" s="18" t="n"/>
      <c r="J46" s="61">
        <f>F46*I46</f>
        <v/>
      </c>
      <c r="L46" s="206" t="n"/>
    </row>
    <row r="47" ht="80" customHeight="1" s="217">
      <c r="A47" s="108" t="n"/>
      <c r="B47" s="18" t="inlineStr">
        <is>
          <t>PUZ250CN2B</t>
        </is>
      </c>
      <c r="C47" s="18" t="n">
        <v>5902277342003</v>
      </c>
      <c r="D47" s="18" t="inlineStr">
        <is>
          <t>Puzzle 250 Coloré Nature 2 Papillon</t>
        </is>
      </c>
      <c r="E47" s="18" t="n">
        <v>6</v>
      </c>
      <c r="F47" s="19" t="n">
        <v>4.41</v>
      </c>
      <c r="G47" s="74" t="n">
        <v>9.69</v>
      </c>
      <c r="H47" s="61">
        <f>E47*F47</f>
        <v/>
      </c>
      <c r="I47" s="18" t="n"/>
      <c r="J47" s="61">
        <f>F47*I47</f>
        <v/>
      </c>
      <c r="L47" s="206" t="n"/>
    </row>
    <row r="48" ht="80" customHeight="1" s="217">
      <c r="A48" s="108" t="n"/>
      <c r="B48" s="18" t="inlineStr">
        <is>
          <t>PUZ250CN3D</t>
        </is>
      </c>
      <c r="C48" s="18" t="n">
        <v>5902277342010</v>
      </c>
      <c r="D48" s="18" t="inlineStr">
        <is>
          <t>Puzzle 250 Coloré Nature 3 Libellule</t>
        </is>
      </c>
      <c r="E48" s="18" t="n">
        <v>6</v>
      </c>
      <c r="F48" s="19" t="n">
        <v>4.41</v>
      </c>
      <c r="G48" s="74" t="n">
        <v>9.69</v>
      </c>
      <c r="H48" s="61">
        <f>E48*F48</f>
        <v/>
      </c>
      <c r="I48" s="18" t="n"/>
      <c r="J48" s="61">
        <f>F48*I48</f>
        <v/>
      </c>
      <c r="L48" s="206" t="n"/>
    </row>
    <row r="49" ht="80" customHeight="1" s="217">
      <c r="A49" s="108" t="n"/>
      <c r="B49" s="18" t="inlineStr">
        <is>
          <t>PUZ250CN6F</t>
        </is>
      </c>
      <c r="C49" s="18" t="n">
        <v>5902277342041</v>
      </c>
      <c r="D49" s="18" t="inlineStr">
        <is>
          <t>Puzzle 250 Coloré Nature 6 Fish</t>
        </is>
      </c>
      <c r="E49" s="18" t="n">
        <v>6</v>
      </c>
      <c r="F49" s="19" t="n">
        <v>4.41</v>
      </c>
      <c r="G49" s="74" t="n">
        <v>9.69</v>
      </c>
      <c r="H49" s="61">
        <f>E49*F49</f>
        <v/>
      </c>
      <c r="I49" s="18" t="n"/>
      <c r="J49" s="61">
        <f>F49*I49</f>
        <v/>
      </c>
      <c r="L49" s="206" t="n"/>
    </row>
    <row r="50" ht="80" customHeight="1" s="217">
      <c r="A50" s="108" t="n"/>
      <c r="B50" s="18" t="inlineStr">
        <is>
          <t>PUZ250CN7SH</t>
        </is>
      </c>
      <c r="C50" s="18" t="n">
        <v>5902277371881</v>
      </c>
      <c r="D50" s="18" t="inlineStr">
        <is>
          <t>Puzzle 250 Coloré Nature 7 Sea Horse</t>
        </is>
      </c>
      <c r="E50" s="18" t="n">
        <v>6</v>
      </c>
      <c r="F50" s="19" t="n">
        <v>4.41</v>
      </c>
      <c r="G50" s="74" t="n">
        <v>9.69</v>
      </c>
      <c r="H50" s="61">
        <f>E50*F50</f>
        <v/>
      </c>
      <c r="I50" s="18" t="n"/>
      <c r="J50" s="61">
        <f>F50*I50</f>
        <v/>
      </c>
      <c r="L50" s="206" t="n"/>
    </row>
    <row r="51" ht="80" customHeight="1" s="217">
      <c r="A51" s="108" t="n"/>
      <c r="B51" s="18" t="inlineStr">
        <is>
          <t>PUZ250CN8HB</t>
        </is>
      </c>
      <c r="C51" s="18" t="n">
        <v>5902277371898</v>
      </c>
      <c r="D51" s="18" t="inlineStr">
        <is>
          <t>Puzzle 250 Coloré Nature 7 Humming Bird</t>
        </is>
      </c>
      <c r="E51" s="18" t="n">
        <v>6</v>
      </c>
      <c r="F51" s="19" t="n">
        <v>4.41</v>
      </c>
      <c r="G51" s="74" t="n">
        <v>9.69</v>
      </c>
      <c r="H51" s="61">
        <f>E51*F51</f>
        <v/>
      </c>
      <c r="I51" s="18" t="n"/>
      <c r="J51" s="61">
        <f>F51*I51</f>
        <v/>
      </c>
      <c r="L51" s="206" t="n"/>
    </row>
    <row r="52" ht="80" customHeight="1" s="217">
      <c r="A52" s="108" t="n"/>
      <c r="B52" s="18" t="inlineStr">
        <is>
          <t>PUZ250CN9</t>
        </is>
      </c>
      <c r="C52" s="18" t="n">
        <v>5902277385550</v>
      </c>
      <c r="D52" s="18" t="inlineStr">
        <is>
          <t>Puzzle 250 Colourf.Nature 9 Perroquet</t>
        </is>
      </c>
      <c r="E52" s="18" t="n">
        <v>6</v>
      </c>
      <c r="F52" s="19" t="n">
        <v>4.41</v>
      </c>
      <c r="G52" s="74" t="n">
        <v>9.69</v>
      </c>
      <c r="H52" s="61">
        <f>E52*F52</f>
        <v/>
      </c>
      <c r="I52" s="18" t="n"/>
      <c r="J52" s="61">
        <f>F52*I52</f>
        <v/>
      </c>
      <c r="L52" s="206" t="n"/>
    </row>
    <row r="53" ht="80" customHeight="1" s="217">
      <c r="A53" s="108" t="n"/>
      <c r="B53" s="18" t="inlineStr">
        <is>
          <t>PUZ250CN10</t>
        </is>
      </c>
      <c r="C53" s="18" t="n">
        <v>5902277385567</v>
      </c>
      <c r="D53" s="18" t="inlineStr">
        <is>
          <t>Puzzle 250 Colourf.Nature 10 Jellyfish</t>
        </is>
      </c>
      <c r="E53" s="18" t="n">
        <v>6</v>
      </c>
      <c r="F53" s="19" t="n">
        <v>4.41</v>
      </c>
      <c r="G53" s="74" t="n">
        <v>9.69</v>
      </c>
      <c r="H53" s="61">
        <f>E53*F53</f>
        <v/>
      </c>
      <c r="I53" s="18" t="n"/>
      <c r="J53" s="61">
        <f>F53*I53</f>
        <v/>
      </c>
      <c r="L53" s="206" t="n"/>
    </row>
    <row r="54" ht="80" customHeight="1" s="217">
      <c r="A54" s="108" t="n"/>
      <c r="B54" s="18" t="inlineStr">
        <is>
          <t>PUZ250CN11</t>
        </is>
      </c>
      <c r="C54" s="18" t="n">
        <v>5902277385574</v>
      </c>
      <c r="D54" s="18" t="inlineStr">
        <is>
          <t>Puzzle 250 Colourf.Nature 11Mandarinfish</t>
        </is>
      </c>
      <c r="E54" s="18" t="n">
        <v>6</v>
      </c>
      <c r="F54" s="19" t="n">
        <v>4.41</v>
      </c>
      <c r="G54" s="74" t="n">
        <v>9.69</v>
      </c>
      <c r="H54" s="61">
        <f>E54*F54</f>
        <v/>
      </c>
      <c r="I54" s="18" t="n"/>
      <c r="J54" s="61">
        <f>F54*I54</f>
        <v/>
      </c>
      <c r="L54" s="206" t="n"/>
    </row>
    <row r="55" ht="80" customHeight="1" s="217">
      <c r="A55" s="108" t="n"/>
      <c r="B55" s="18" t="inlineStr">
        <is>
          <t>PUZ250KM</t>
        </is>
      </c>
      <c r="C55" s="18" t="n">
        <v>5902277368928</v>
      </c>
      <c r="D55" s="18" t="inlineStr">
        <is>
          <t>Puzzle 250 Kids with stickers 1 Marine</t>
        </is>
      </c>
      <c r="E55" s="18" t="n">
        <v>6</v>
      </c>
      <c r="F55" s="19" t="n">
        <v>4.41</v>
      </c>
      <c r="G55" s="74" t="n">
        <v>9.69</v>
      </c>
      <c r="H55" s="61">
        <f>E55*F55</f>
        <v/>
      </c>
      <c r="I55" s="18" t="n"/>
      <c r="J55" s="61">
        <f>F55*I55</f>
        <v/>
      </c>
      <c r="L55" s="206" t="n"/>
    </row>
    <row r="56" ht="80" customHeight="1" s="217">
      <c r="A56" s="108" t="n"/>
      <c r="B56" s="18" t="inlineStr">
        <is>
          <t>PUZ250KG</t>
        </is>
      </c>
      <c r="C56" s="18" t="n">
        <v>5902277368935</v>
      </c>
      <c r="D56" s="18" t="inlineStr">
        <is>
          <t>Puzzle 250 Kids with stickers 2 Game</t>
        </is>
      </c>
      <c r="E56" s="18" t="n">
        <v>6</v>
      </c>
      <c r="F56" s="19" t="n">
        <v>4.41</v>
      </c>
      <c r="G56" s="74" t="n">
        <v>9.69</v>
      </c>
      <c r="H56" s="61">
        <f>E56*F56</f>
        <v/>
      </c>
      <c r="I56" s="18" t="n"/>
      <c r="J56" s="61">
        <f>F56*I56</f>
        <v/>
      </c>
      <c r="L56" s="206" t="n"/>
    </row>
    <row r="57" ht="80" customHeight="1" s="217">
      <c r="A57" s="108" t="n"/>
      <c r="B57" s="18" t="inlineStr">
        <is>
          <t>PUZ250KC</t>
        </is>
      </c>
      <c r="C57" s="18" t="n">
        <v>5902277368942</v>
      </c>
      <c r="D57" s="18" t="inlineStr">
        <is>
          <t>Puzzle 250 Kids with stickers 3 Castle</t>
        </is>
      </c>
      <c r="E57" s="18" t="n">
        <v>6</v>
      </c>
      <c r="F57" s="19" t="n">
        <v>4.41</v>
      </c>
      <c r="G57" s="74" t="n">
        <v>9.69</v>
      </c>
      <c r="H57" s="61">
        <f>E57*F57</f>
        <v/>
      </c>
      <c r="I57" s="18" t="n"/>
      <c r="J57" s="61">
        <f>F57*I57</f>
        <v/>
      </c>
      <c r="L57" s="206" t="n"/>
    </row>
    <row r="58" ht="80" customHeight="1" s="217">
      <c r="A58" s="108" t="n"/>
      <c r="B58" s="18" t="inlineStr">
        <is>
          <t>PUZ250KI</t>
        </is>
      </c>
      <c r="C58" s="18" t="n">
        <v>5902277368959</v>
      </c>
      <c r="D58" s="18" t="inlineStr">
        <is>
          <t>Puzzle 250 Kids with stickers 4 Icons</t>
        </is>
      </c>
      <c r="E58" s="18" t="n">
        <v>6</v>
      </c>
      <c r="F58" s="19" t="n">
        <v>4.41</v>
      </c>
      <c r="G58" s="74" t="n">
        <v>9.69</v>
      </c>
      <c r="H58" s="61">
        <f>E58*F58</f>
        <v/>
      </c>
      <c r="I58" s="18" t="n"/>
      <c r="J58" s="61">
        <f>F58*I58</f>
        <v/>
      </c>
      <c r="L58" s="206" t="n"/>
    </row>
    <row r="59" ht="80" customHeight="1" s="217">
      <c r="A59" s="108" t="n"/>
      <c r="B59" s="18" t="inlineStr">
        <is>
          <t>PUZ250KWM</t>
        </is>
      </c>
      <c r="C59" s="18" t="n">
        <v>5902277368966</v>
      </c>
      <c r="D59" s="18" t="inlineStr">
        <is>
          <t>Puzzle 250 Kids with stickers 5 Monde Carte</t>
        </is>
      </c>
      <c r="E59" s="18" t="n">
        <v>6</v>
      </c>
      <c r="F59" s="19" t="n">
        <v>4.41</v>
      </c>
      <c r="G59" s="74" t="n">
        <v>9.69</v>
      </c>
      <c r="H59" s="61">
        <f>E59*F59</f>
        <v/>
      </c>
      <c r="I59" s="18" t="n"/>
      <c r="J59" s="61">
        <f>F59*I59</f>
        <v/>
      </c>
      <c r="L59" s="206" t="n"/>
    </row>
    <row r="60" ht="80" customHeight="1" s="217">
      <c r="A60" s="108" t="n"/>
      <c r="B60" s="18" t="inlineStr">
        <is>
          <t>PUZ250KSS</t>
        </is>
      </c>
      <c r="C60" s="18" t="n">
        <v>5902277368973</v>
      </c>
      <c r="D60" s="18" t="inlineStr">
        <is>
          <t>Puzzle 250 Kids with stickers 6 Solar System</t>
        </is>
      </c>
      <c r="E60" s="18" t="n">
        <v>6</v>
      </c>
      <c r="F60" s="19" t="n">
        <v>4.41</v>
      </c>
      <c r="G60" s="74" t="n">
        <v>9.69</v>
      </c>
      <c r="H60" s="61">
        <f>E60*F60</f>
        <v/>
      </c>
      <c r="I60" s="18" t="n"/>
      <c r="J60" s="61">
        <f>F60*I60</f>
        <v/>
      </c>
      <c r="L60" s="206" t="n"/>
    </row>
    <row r="61" ht="80" customHeight="1" s="217">
      <c r="A61" s="108" t="n"/>
      <c r="B61" s="18" t="inlineStr">
        <is>
          <t>PUZ250KD</t>
        </is>
      </c>
      <c r="C61" s="18" t="n">
        <v>5902277368980</v>
      </c>
      <c r="D61" s="18" t="inlineStr">
        <is>
          <t>Puzzle 250 Kids with stickers 7 Chiens</t>
        </is>
      </c>
      <c r="E61" s="18" t="n">
        <v>6</v>
      </c>
      <c r="F61" s="19" t="n">
        <v>4.41</v>
      </c>
      <c r="G61" s="74" t="n">
        <v>9.69</v>
      </c>
      <c r="H61" s="61">
        <f>E61*F61</f>
        <v/>
      </c>
      <c r="I61" s="18" t="n"/>
      <c r="J61" s="61">
        <f>F61*I61</f>
        <v/>
      </c>
      <c r="L61" s="206" t="n"/>
    </row>
    <row r="62" ht="80" customHeight="1" s="217">
      <c r="A62" s="108" t="n"/>
      <c r="B62" s="18" t="inlineStr">
        <is>
          <t>PUZ250KCATS</t>
        </is>
      </c>
      <c r="C62" s="18" t="n">
        <v>5902277368997</v>
      </c>
      <c r="D62" s="18" t="inlineStr">
        <is>
          <t>Puzzle 250 Kids with stickers 8 Chats</t>
        </is>
      </c>
      <c r="E62" s="18" t="n">
        <v>6</v>
      </c>
      <c r="F62" s="19" t="n">
        <v>4.41</v>
      </c>
      <c r="G62" s="74" t="n">
        <v>9.69</v>
      </c>
      <c r="H62" s="61">
        <f>E62*F62</f>
        <v/>
      </c>
      <c r="I62" s="18" t="n"/>
      <c r="J62" s="61">
        <f>F62*I62</f>
        <v/>
      </c>
      <c r="L62" s="206" t="n"/>
    </row>
    <row r="63" ht="80" customHeight="1" s="217">
      <c r="A63" s="108" t="n"/>
      <c r="B63" s="18" t="inlineStr">
        <is>
          <t>PUZ500MFMF</t>
        </is>
      </c>
      <c r="C63" s="18" t="n">
        <v>5902277385581</v>
      </c>
      <c r="D63" s="18" t="inlineStr">
        <is>
          <t>Puzzle 500 Metallic Fantaisie Magic Forêt</t>
        </is>
      </c>
      <c r="E63" s="18" t="n">
        <v>6</v>
      </c>
      <c r="F63" s="19" t="n">
        <v>6.76</v>
      </c>
      <c r="G63" s="74" t="n">
        <v>14.89</v>
      </c>
      <c r="H63" s="61">
        <f>E63*F63</f>
        <v/>
      </c>
      <c r="I63" s="18" t="n"/>
      <c r="J63" s="61">
        <f>F63*I63</f>
        <v/>
      </c>
      <c r="L63" s="206" t="n"/>
    </row>
    <row r="64" ht="80" customHeight="1" s="217">
      <c r="A64" s="108" t="n"/>
      <c r="B64" s="18" t="inlineStr">
        <is>
          <t>PUZ500MFW</t>
        </is>
      </c>
      <c r="C64" s="18" t="n">
        <v>5902277385598</v>
      </c>
      <c r="D64" s="18" t="inlineStr">
        <is>
          <t>Puzzle 500 Metallic Fantaisie Wonderland</t>
        </is>
      </c>
      <c r="E64" s="18" t="n">
        <v>6</v>
      </c>
      <c r="F64" s="19" t="n">
        <v>6.76</v>
      </c>
      <c r="G64" s="74" t="n">
        <v>14.89</v>
      </c>
      <c r="H64" s="61">
        <f>E64*F64</f>
        <v/>
      </c>
      <c r="I64" s="18" t="n"/>
      <c r="J64" s="61">
        <f>F64*I64</f>
        <v/>
      </c>
      <c r="L64" s="206" t="n"/>
    </row>
    <row r="65" ht="80" customHeight="1" s="217">
      <c r="A65" s="108" t="n"/>
      <c r="B65" s="18" t="inlineStr">
        <is>
          <t>PUZ500MFSQ</t>
        </is>
      </c>
      <c r="C65" s="18" t="n">
        <v>5902277385604</v>
      </c>
      <c r="D65" s="18" t="inlineStr">
        <is>
          <t>Puzzle 500 Metallic Fantaisie Espace Quest</t>
        </is>
      </c>
      <c r="E65" s="18" t="n">
        <v>6</v>
      </c>
      <c r="F65" s="19" t="n">
        <v>6.76</v>
      </c>
      <c r="G65" s="74" t="n">
        <v>14.89</v>
      </c>
      <c r="H65" s="61">
        <f>E65*F65</f>
        <v/>
      </c>
      <c r="I65" s="18" t="n"/>
      <c r="J65" s="61">
        <f>F65*I65</f>
        <v/>
      </c>
      <c r="L65" s="206" t="n"/>
    </row>
    <row r="66" ht="80" customHeight="1" s="217">
      <c r="A66" s="108" t="n"/>
      <c r="B66" s="18" t="inlineStr">
        <is>
          <t>PUZ500MFMC</t>
        </is>
      </c>
      <c r="C66" s="18" t="n">
        <v>5902277385611</v>
      </c>
      <c r="D66" s="18" t="inlineStr">
        <is>
          <t>Puzzle 500 Metallic Fantaisie Mysterious City</t>
        </is>
      </c>
      <c r="E66" s="18" t="n">
        <v>6</v>
      </c>
      <c r="F66" s="19" t="n">
        <v>6.76</v>
      </c>
      <c r="G66" s="74" t="n">
        <v>14.89</v>
      </c>
      <c r="H66" s="61">
        <f>E66*F66</f>
        <v/>
      </c>
      <c r="I66" s="18" t="n"/>
      <c r="J66" s="61">
        <f>F66*I66</f>
        <v/>
      </c>
      <c r="L66" s="206" t="n"/>
    </row>
    <row r="67" ht="80" customHeight="1" s="217">
      <c r="A67" s="108" t="n"/>
      <c r="B67" s="18" t="inlineStr">
        <is>
          <t>PUZ250PS1</t>
        </is>
      </c>
      <c r="C67" s="18" t="n">
        <v>5902277385116</v>
      </c>
      <c r="D67" s="18" t="inlineStr">
        <is>
          <t>Puzzle 250 Puppy Sign 1</t>
        </is>
      </c>
      <c r="E67" s="18" t="n">
        <v>6</v>
      </c>
      <c r="F67" s="19" t="n">
        <v>4.54</v>
      </c>
      <c r="G67" s="74" t="n">
        <v>9.99</v>
      </c>
      <c r="H67" s="61">
        <f>E67*F67</f>
        <v/>
      </c>
      <c r="I67" s="18" t="n"/>
      <c r="J67" s="61">
        <f>F67*I67</f>
        <v/>
      </c>
      <c r="L67" s="206" t="n"/>
    </row>
    <row r="68" ht="80" customHeight="1" s="217">
      <c r="A68" s="108" t="n"/>
      <c r="B68" s="18" t="inlineStr">
        <is>
          <t>PUZ250PS2</t>
        </is>
      </c>
      <c r="C68" s="18" t="n">
        <v>5902277385123</v>
      </c>
      <c r="D68" s="18" t="inlineStr">
        <is>
          <t>Puzzle 250 Puppy Sign 2</t>
        </is>
      </c>
      <c r="E68" s="18" t="n">
        <v>6</v>
      </c>
      <c r="F68" s="19" t="n">
        <v>4.54</v>
      </c>
      <c r="G68" s="74" t="n">
        <v>9.99</v>
      </c>
      <c r="H68" s="61">
        <f>E68*F68</f>
        <v/>
      </c>
      <c r="I68" s="18" t="n"/>
      <c r="J68" s="61">
        <f>F68*I68</f>
        <v/>
      </c>
      <c r="L68" s="206" t="n"/>
    </row>
    <row r="69" ht="80" customHeight="1" s="217">
      <c r="A69" s="108" t="n"/>
      <c r="B69" s="18" t="inlineStr">
        <is>
          <t>PUZ250PS3</t>
        </is>
      </c>
      <c r="C69" s="18" t="n">
        <v>5902277385130</v>
      </c>
      <c r="D69" s="18" t="inlineStr">
        <is>
          <t>Puzzle 250 Puppy Sign 3</t>
        </is>
      </c>
      <c r="E69" s="18" t="n">
        <v>6</v>
      </c>
      <c r="F69" s="19" t="n">
        <v>4.54</v>
      </c>
      <c r="G69" s="74" t="n">
        <v>9.99</v>
      </c>
      <c r="H69" s="61">
        <f>E69*F69</f>
        <v/>
      </c>
      <c r="I69" s="18" t="n"/>
      <c r="J69" s="61">
        <f>F69*I69</f>
        <v/>
      </c>
      <c r="L69" s="206" t="n"/>
    </row>
    <row r="70" ht="80" customHeight="1" s="217">
      <c r="A70" s="108" t="n"/>
      <c r="B70" s="18" t="inlineStr">
        <is>
          <t>PUZ250PS4</t>
        </is>
      </c>
      <c r="C70" s="18" t="n">
        <v>5902277385147</v>
      </c>
      <c r="D70" s="18" t="inlineStr">
        <is>
          <t>Puzzle 250 Puppy Sign 4</t>
        </is>
      </c>
      <c r="E70" s="18" t="n">
        <v>6</v>
      </c>
      <c r="F70" s="19" t="n">
        <v>4.54</v>
      </c>
      <c r="G70" s="74" t="n">
        <v>9.99</v>
      </c>
      <c r="H70" s="61">
        <f>E70*F70</f>
        <v/>
      </c>
      <c r="I70" s="18" t="n"/>
      <c r="J70" s="61">
        <f>F70*I70</f>
        <v/>
      </c>
      <c r="L70" s="206" t="n"/>
    </row>
    <row r="71" ht="80" customHeight="1" s="217">
      <c r="A71" s="108" t="n"/>
      <c r="B71" s="18" t="inlineStr">
        <is>
          <t>PUZ500AR1</t>
        </is>
      </c>
      <c r="C71" s="18" t="n">
        <v>5902277326072</v>
      </c>
      <c r="D71" s="18" t="inlineStr">
        <is>
          <t>Puzzle 500 Around the Monde 1</t>
        </is>
      </c>
      <c r="E71" s="18" t="n">
        <v>6</v>
      </c>
      <c r="F71" s="19" t="n">
        <v>5.88</v>
      </c>
      <c r="G71" s="74" t="n">
        <v>12.89</v>
      </c>
      <c r="H71" s="61">
        <f>E71*F71</f>
        <v/>
      </c>
      <c r="I71" s="18" t="n"/>
      <c r="J71" s="61">
        <f>F71*I71</f>
        <v/>
      </c>
      <c r="L71" s="206" t="n"/>
    </row>
    <row r="72" ht="80" customHeight="1" s="217">
      <c r="A72" s="108" t="n"/>
      <c r="B72" s="18" t="inlineStr">
        <is>
          <t>PUZ500AR3</t>
        </is>
      </c>
      <c r="C72" s="18" t="n">
        <v>5902277326096</v>
      </c>
      <c r="D72" s="18" t="inlineStr">
        <is>
          <t>Puzzle 500 Around the Monde 3</t>
        </is>
      </c>
      <c r="E72" s="18" t="n">
        <v>6</v>
      </c>
      <c r="F72" s="19" t="n">
        <v>5.88</v>
      </c>
      <c r="G72" s="74" t="n">
        <v>12.89</v>
      </c>
      <c r="H72" s="61">
        <f>E72*F72</f>
        <v/>
      </c>
      <c r="I72" s="18" t="n"/>
      <c r="J72" s="61">
        <f>F72*I72</f>
        <v/>
      </c>
      <c r="L72" s="206" t="n"/>
    </row>
    <row r="73" ht="80" customHeight="1" s="217">
      <c r="A73" s="108" t="n"/>
      <c r="B73" s="18" t="inlineStr">
        <is>
          <t>PUZ500FLO1</t>
        </is>
      </c>
      <c r="C73" s="18" t="n">
        <v>5902277326027</v>
      </c>
      <c r="D73" s="18" t="inlineStr">
        <is>
          <t>Puzzle 500 Fleurs 1</t>
        </is>
      </c>
      <c r="E73" s="18" t="n">
        <v>6</v>
      </c>
      <c r="F73" s="19" t="n">
        <v>5.88</v>
      </c>
      <c r="G73" s="74" t="n">
        <v>12.89</v>
      </c>
      <c r="H73" s="61">
        <f>E73*F73</f>
        <v/>
      </c>
      <c r="I73" s="18" t="n"/>
      <c r="J73" s="61">
        <f>F73*I73</f>
        <v/>
      </c>
      <c r="L73" s="206" t="n"/>
    </row>
    <row r="74" ht="80" customHeight="1" s="217">
      <c r="A74" s="108" t="n"/>
      <c r="B74" s="18" t="inlineStr">
        <is>
          <t>PUZ500FLO2</t>
        </is>
      </c>
      <c r="C74" s="18" t="n">
        <v>5902277326034</v>
      </c>
      <c r="D74" s="18" t="inlineStr">
        <is>
          <t>Puzzle 500 Fleurs 2</t>
        </is>
      </c>
      <c r="E74" s="18" t="n">
        <v>6</v>
      </c>
      <c r="F74" s="19" t="n">
        <v>5.88</v>
      </c>
      <c r="G74" s="74" t="n">
        <v>12.89</v>
      </c>
      <c r="H74" s="61">
        <f>E74*F74</f>
        <v/>
      </c>
      <c r="I74" s="18" t="n"/>
      <c r="J74" s="61">
        <f>F74*I74</f>
        <v/>
      </c>
      <c r="L74" s="206" t="n"/>
    </row>
    <row r="75" ht="80" customHeight="1" s="217">
      <c r="A75" s="108" t="n"/>
      <c r="B75" s="18" t="inlineStr">
        <is>
          <t>PUZ500FLO3</t>
        </is>
      </c>
      <c r="C75" s="18" t="n">
        <v>5902277326041</v>
      </c>
      <c r="D75" s="18" t="inlineStr">
        <is>
          <t>Puzzle 500 Fleurs 3</t>
        </is>
      </c>
      <c r="E75" s="18" t="n">
        <v>6</v>
      </c>
      <c r="F75" s="19" t="n">
        <v>5.88</v>
      </c>
      <c r="G75" s="74" t="n">
        <v>12.89</v>
      </c>
      <c r="H75" s="61">
        <f>E75*F75</f>
        <v/>
      </c>
      <c r="I75" s="18" t="n"/>
      <c r="J75" s="61">
        <f>F75*I75</f>
        <v/>
      </c>
      <c r="L75" s="206" t="n"/>
    </row>
    <row r="76" ht="80" customHeight="1" s="217">
      <c r="A76" s="108" t="n"/>
      <c r="B76" s="18" t="inlineStr">
        <is>
          <t>PUZ500FLO4</t>
        </is>
      </c>
      <c r="C76" s="18" t="n">
        <v>5902277370075</v>
      </c>
      <c r="D76" s="18" t="inlineStr">
        <is>
          <t>Puzzle 500 Fleurs 4</t>
        </is>
      </c>
      <c r="E76" s="18" t="n">
        <v>6</v>
      </c>
      <c r="F76" s="19" t="n">
        <v>5.88</v>
      </c>
      <c r="G76" s="74" t="n">
        <v>12.89</v>
      </c>
      <c r="H76" s="61">
        <f>E76*F76</f>
        <v/>
      </c>
      <c r="I76" s="18" t="n"/>
      <c r="J76" s="61">
        <f>F76*I76</f>
        <v/>
      </c>
      <c r="L76" s="206" t="n"/>
    </row>
    <row r="77" ht="80" customHeight="1" s="217">
      <c r="A77" s="108" t="n"/>
      <c r="B77" s="18" t="inlineStr">
        <is>
          <t>PUZ500FLO5</t>
        </is>
      </c>
      <c r="C77" s="18" t="n">
        <v>5902277370082</v>
      </c>
      <c r="D77" s="18" t="inlineStr">
        <is>
          <t>Puzzle 500 Fleurs 5</t>
        </is>
      </c>
      <c r="E77" s="18" t="n">
        <v>6</v>
      </c>
      <c r="F77" s="19" t="n">
        <v>5.88</v>
      </c>
      <c r="G77" s="74" t="n">
        <v>12.89</v>
      </c>
      <c r="H77" s="61">
        <f>E77*F77</f>
        <v/>
      </c>
      <c r="I77" s="18" t="n"/>
      <c r="J77" s="61">
        <f>F77*I77</f>
        <v/>
      </c>
      <c r="L77" s="206" t="n"/>
    </row>
    <row r="78" ht="80" customHeight="1" s="217">
      <c r="A78" s="108" t="n"/>
      <c r="B78" s="18" t="inlineStr">
        <is>
          <t>PUZ500F6</t>
        </is>
      </c>
      <c r="C78" s="18" t="n">
        <v>5902277385048</v>
      </c>
      <c r="D78" s="18" t="inlineStr">
        <is>
          <t>Puzzle 500 Fleurs 6</t>
        </is>
      </c>
      <c r="E78" s="18" t="n">
        <v>6</v>
      </c>
      <c r="F78" s="19" t="n">
        <v>5.88</v>
      </c>
      <c r="G78" s="74" t="n">
        <v>12.89</v>
      </c>
      <c r="H78" s="61">
        <f>E78*F78</f>
        <v/>
      </c>
      <c r="I78" s="18" t="n"/>
      <c r="J78" s="61">
        <f>F78*I78</f>
        <v/>
      </c>
      <c r="L78" s="206" t="n"/>
    </row>
    <row r="79" ht="80" customHeight="1" s="217">
      <c r="A79" s="108" t="n"/>
      <c r="B79" s="18" t="inlineStr">
        <is>
          <t>PUZ500SG1</t>
        </is>
      </c>
      <c r="C79" s="18" t="n">
        <v>5902277326003</v>
      </c>
      <c r="D79" s="18" t="inlineStr">
        <is>
          <t>Puzzle 500 Jardin Secret 1</t>
        </is>
      </c>
      <c r="E79" s="18" t="n">
        <v>6</v>
      </c>
      <c r="F79" s="19" t="n">
        <v>5.88</v>
      </c>
      <c r="G79" s="74" t="n">
        <v>12.89</v>
      </c>
      <c r="H79" s="61">
        <f>E79*F79</f>
        <v/>
      </c>
      <c r="I79" s="18" t="n"/>
      <c r="J79" s="61">
        <f>F79*I79</f>
        <v/>
      </c>
      <c r="L79" s="206" t="n"/>
    </row>
    <row r="80" ht="80" customHeight="1" s="217">
      <c r="A80" s="108" t="n"/>
      <c r="B80" s="18" t="inlineStr">
        <is>
          <t>PUZ500SG2</t>
        </is>
      </c>
      <c r="C80" s="18" t="n">
        <v>5902277326010</v>
      </c>
      <c r="D80" s="18" t="inlineStr">
        <is>
          <t>Puzzle 500 Jardin Secret 2</t>
        </is>
      </c>
      <c r="E80" s="18" t="n">
        <v>6</v>
      </c>
      <c r="F80" s="19" t="n">
        <v>5.88</v>
      </c>
      <c r="G80" s="74" t="n">
        <v>12.89</v>
      </c>
      <c r="H80" s="61">
        <f>E80*F80</f>
        <v/>
      </c>
      <c r="I80" s="18" t="n"/>
      <c r="J80" s="61">
        <f>F80*I80</f>
        <v/>
      </c>
      <c r="L80" s="206" t="n"/>
    </row>
    <row r="81" ht="80" customHeight="1" s="217">
      <c r="A81" s="108" t="n"/>
      <c r="B81" s="18" t="inlineStr">
        <is>
          <t>PUZ500SG3</t>
        </is>
      </c>
      <c r="C81" s="18" t="n">
        <v>5902277370099</v>
      </c>
      <c r="D81" s="18" t="inlineStr">
        <is>
          <t>Puzzle 500 Jardin Secret 3</t>
        </is>
      </c>
      <c r="E81" s="18" t="n">
        <v>6</v>
      </c>
      <c r="F81" s="19" t="n">
        <v>5.88</v>
      </c>
      <c r="G81" s="74" t="n">
        <v>12.89</v>
      </c>
      <c r="H81" s="61">
        <f>E81*F81</f>
        <v/>
      </c>
      <c r="I81" s="18" t="n"/>
      <c r="J81" s="61">
        <f>F81*I81</f>
        <v/>
      </c>
      <c r="L81" s="206" t="n"/>
    </row>
    <row r="82" ht="80" customHeight="1" s="217">
      <c r="A82" s="108" t="n"/>
      <c r="B82" s="18" t="inlineStr">
        <is>
          <t>PUZ500SG3</t>
        </is>
      </c>
      <c r="C82" s="18" t="n">
        <v>5902277385079</v>
      </c>
      <c r="D82" s="18" t="inlineStr">
        <is>
          <t>Puzzle 500 Jardin Secret 4</t>
        </is>
      </c>
      <c r="E82" s="18" t="n">
        <v>6</v>
      </c>
      <c r="F82" s="19" t="n">
        <v>5.88</v>
      </c>
      <c r="G82" s="74" t="n">
        <v>12.89</v>
      </c>
      <c r="H82" s="61">
        <f>E82*F82</f>
        <v/>
      </c>
      <c r="I82" s="18" t="n"/>
      <c r="J82" s="61">
        <f>F82*I82</f>
        <v/>
      </c>
      <c r="L82" s="206" t="n"/>
    </row>
    <row r="83" ht="80" customHeight="1" s="217">
      <c r="A83" s="108" t="n"/>
      <c r="B83" s="18" t="inlineStr">
        <is>
          <t>PUZ500GAL1</t>
        </is>
      </c>
      <c r="C83" s="18" t="n">
        <v>5902277326058</v>
      </c>
      <c r="D83" s="18" t="inlineStr">
        <is>
          <t>Puzzle 500 Galaxie 1</t>
        </is>
      </c>
      <c r="E83" s="18" t="n">
        <v>6</v>
      </c>
      <c r="F83" s="19" t="n">
        <v>5.88</v>
      </c>
      <c r="G83" s="74" t="n">
        <v>12.89</v>
      </c>
      <c r="H83" s="61">
        <f>E83*F83</f>
        <v/>
      </c>
      <c r="I83" s="18" t="n"/>
      <c r="J83" s="61">
        <f>F83*I83</f>
        <v/>
      </c>
      <c r="L83" s="206" t="n"/>
    </row>
    <row r="84" ht="80" customHeight="1" s="217">
      <c r="A84" s="108" t="n"/>
      <c r="B84" s="18" t="inlineStr">
        <is>
          <t>PUZ500GAL2</t>
        </is>
      </c>
      <c r="C84" s="18" t="n">
        <v>5902277326065</v>
      </c>
      <c r="D84" s="18" t="inlineStr">
        <is>
          <t>Puzzle 500 Galaxie 2</t>
        </is>
      </c>
      <c r="E84" s="18" t="n">
        <v>6</v>
      </c>
      <c r="F84" s="19" t="n">
        <v>5.88</v>
      </c>
      <c r="G84" s="74" t="n">
        <v>12.89</v>
      </c>
      <c r="H84" s="61">
        <f>E84*F84</f>
        <v/>
      </c>
      <c r="I84" s="18" t="n"/>
      <c r="J84" s="61">
        <f>F84*I84</f>
        <v/>
      </c>
      <c r="L84" s="206" t="n"/>
    </row>
    <row r="85" ht="80" customHeight="1" s="217">
      <c r="A85" s="108" t="n"/>
      <c r="B85" s="18" t="inlineStr">
        <is>
          <t>PUZ500AT1</t>
        </is>
      </c>
      <c r="C85" s="18" t="n">
        <v>5902277385086</v>
      </c>
      <c r="D85" s="18" t="inlineStr">
        <is>
          <t>Puzzle 500 Art sur Carreaux 1</t>
        </is>
      </c>
      <c r="E85" s="18" t="n">
        <v>6</v>
      </c>
      <c r="F85" s="19" t="n">
        <v>5.88</v>
      </c>
      <c r="G85" s="74" t="n">
        <v>12.89</v>
      </c>
      <c r="H85" s="61">
        <f>E85*F85</f>
        <v/>
      </c>
      <c r="I85" s="18" t="n"/>
      <c r="J85" s="61">
        <f>F85*I85</f>
        <v/>
      </c>
      <c r="L85" s="206" t="n"/>
    </row>
    <row r="86" ht="80" customHeight="1" s="217">
      <c r="A86" s="108" t="n"/>
      <c r="B86" s="18" t="inlineStr">
        <is>
          <t>PUZ500RA1</t>
        </is>
      </c>
      <c r="C86" s="18" t="n">
        <v>5902277342102</v>
      </c>
      <c r="D86" s="18" t="inlineStr">
        <is>
          <t>Puzzle 500 Round Around the Monde 1</t>
        </is>
      </c>
      <c r="E86" s="18" t="n">
        <v>6</v>
      </c>
      <c r="F86" s="19" t="n">
        <v>10</v>
      </c>
      <c r="G86" s="74" t="n">
        <v>21.99</v>
      </c>
      <c r="H86" s="61">
        <f>E86*F86</f>
        <v/>
      </c>
      <c r="I86" s="18" t="n"/>
      <c r="J86" s="61">
        <f>F86*I86</f>
        <v/>
      </c>
      <c r="L86" s="206" t="n"/>
    </row>
    <row r="87" ht="80" customHeight="1" s="217">
      <c r="A87" s="108" t="n"/>
      <c r="B87" s="18" t="inlineStr">
        <is>
          <t>PUZ500RF1</t>
        </is>
      </c>
      <c r="C87" s="18" t="n">
        <v>5902277342072</v>
      </c>
      <c r="D87" s="18" t="inlineStr">
        <is>
          <t>Puzzle 500 Round Fleurs 1</t>
        </is>
      </c>
      <c r="E87" s="18" t="n">
        <v>6</v>
      </c>
      <c r="F87" s="19" t="n">
        <v>10</v>
      </c>
      <c r="G87" s="74" t="n">
        <v>21.99</v>
      </c>
      <c r="H87" s="61">
        <f>E87*F87</f>
        <v/>
      </c>
      <c r="I87" s="18" t="n"/>
      <c r="J87" s="61">
        <f>F87*I87</f>
        <v/>
      </c>
      <c r="L87" s="206" t="n"/>
    </row>
    <row r="88" ht="80" customHeight="1" s="217">
      <c r="A88" s="108" t="n"/>
      <c r="B88" s="18" t="inlineStr">
        <is>
          <t>PUZ500RG1</t>
        </is>
      </c>
      <c r="C88" s="18" t="n">
        <v>5902277342126</v>
      </c>
      <c r="D88" s="18" t="inlineStr">
        <is>
          <t>Puzzle 500 Round Galaxie 1</t>
        </is>
      </c>
      <c r="E88" s="18" t="n">
        <v>6</v>
      </c>
      <c r="F88" s="19" t="n">
        <v>10</v>
      </c>
      <c r="G88" s="74" t="n">
        <v>21.99</v>
      </c>
      <c r="H88" s="61">
        <f>E88*F88</f>
        <v/>
      </c>
      <c r="I88" s="18" t="n"/>
      <c r="J88" s="61">
        <f>F88*I88</f>
        <v/>
      </c>
      <c r="L88" s="206" t="n"/>
    </row>
    <row r="89" ht="80" customHeight="1" s="217">
      <c r="A89" s="108" t="n"/>
      <c r="B89" s="18" t="inlineStr">
        <is>
          <t>PUZ500RSG1</t>
        </is>
      </c>
      <c r="C89" s="18" t="n">
        <v>5902277342058</v>
      </c>
      <c r="D89" s="18" t="inlineStr">
        <is>
          <t>Puzzle 500 Round Jardin Secret 1</t>
        </is>
      </c>
      <c r="E89" s="18" t="n">
        <v>6</v>
      </c>
      <c r="F89" s="19" t="n">
        <v>10</v>
      </c>
      <c r="G89" s="74" t="n">
        <v>21.99</v>
      </c>
      <c r="H89" s="61">
        <f>E89*F89</f>
        <v/>
      </c>
      <c r="I89" s="18" t="n"/>
      <c r="J89" s="61">
        <f>F89*I89</f>
        <v/>
      </c>
      <c r="L89" s="206" t="n"/>
    </row>
    <row r="90" ht="80" customHeight="1" s="217">
      <c r="A90" s="108" t="n"/>
      <c r="B90" s="18" t="inlineStr">
        <is>
          <t>PUZPA1000AR1</t>
        </is>
      </c>
      <c r="C90" s="18" t="n">
        <v>5902277326287</v>
      </c>
      <c r="D90" s="18" t="inlineStr">
        <is>
          <t>Puzzle panoramic 1000 Around the Monde 1</t>
        </is>
      </c>
      <c r="E90" s="18" t="n">
        <v>6</v>
      </c>
      <c r="F90" s="19" t="n">
        <v>6.76</v>
      </c>
      <c r="G90" s="74" t="n">
        <v>14.89</v>
      </c>
      <c r="H90" s="61">
        <f>E90*F90</f>
        <v/>
      </c>
      <c r="I90" s="18" t="n"/>
      <c r="J90" s="61">
        <f>F90*I90</f>
        <v/>
      </c>
      <c r="L90" s="206" t="n"/>
    </row>
    <row r="91" ht="80" customHeight="1" s="217">
      <c r="A91" s="108" t="n"/>
      <c r="B91" s="18" t="inlineStr">
        <is>
          <t>PUZPA1000AR2</t>
        </is>
      </c>
      <c r="C91" s="18" t="n">
        <v>5902277326294</v>
      </c>
      <c r="D91" s="18" t="inlineStr">
        <is>
          <t>Puzzle panoramic 1000 Around the Monde 2</t>
        </is>
      </c>
      <c r="E91" s="18" t="n">
        <v>6</v>
      </c>
      <c r="F91" s="19" t="n">
        <v>6.76</v>
      </c>
      <c r="G91" s="74" t="n">
        <v>14.89</v>
      </c>
      <c r="H91" s="61">
        <f>E91*F91</f>
        <v/>
      </c>
      <c r="I91" s="18" t="n"/>
      <c r="J91" s="61">
        <f>F91*I91</f>
        <v/>
      </c>
      <c r="L91" s="206" t="n"/>
    </row>
    <row r="92" ht="80" customHeight="1" s="217">
      <c r="A92" s="108" t="n"/>
      <c r="B92" s="18" t="inlineStr">
        <is>
          <t>PUZPA1000AR3</t>
        </is>
      </c>
      <c r="C92" s="18" t="n">
        <v>5902277326300</v>
      </c>
      <c r="D92" s="18" t="inlineStr">
        <is>
          <t>Puzzle panoramic 1000 Around the Monde 3</t>
        </is>
      </c>
      <c r="E92" s="18" t="n">
        <v>6</v>
      </c>
      <c r="F92" s="19" t="n">
        <v>6.76</v>
      </c>
      <c r="G92" s="74" t="n">
        <v>14.89</v>
      </c>
      <c r="H92" s="61">
        <f>E92*F92</f>
        <v/>
      </c>
      <c r="I92" s="18" t="n"/>
      <c r="J92" s="61">
        <f>F92*I92</f>
        <v/>
      </c>
      <c r="L92" s="206" t="n"/>
    </row>
    <row r="93" ht="80" customHeight="1" s="217">
      <c r="A93" s="108" t="n"/>
      <c r="B93" s="18" t="inlineStr">
        <is>
          <t>PUZPA1000AR4</t>
        </is>
      </c>
      <c r="C93" s="18" t="n">
        <v>5902277326317</v>
      </c>
      <c r="D93" s="18" t="inlineStr">
        <is>
          <t>Puzzle panoramic 1000 Around the Monde 4</t>
        </is>
      </c>
      <c r="E93" s="18" t="n">
        <v>6</v>
      </c>
      <c r="F93" s="19" t="n">
        <v>6.76</v>
      </c>
      <c r="G93" s="74" t="n">
        <v>14.89</v>
      </c>
      <c r="H93" s="61">
        <f>E93*F93</f>
        <v/>
      </c>
      <c r="I93" s="18" t="n"/>
      <c r="J93" s="61">
        <f>F93*I93</f>
        <v/>
      </c>
      <c r="L93" s="206" t="n"/>
    </row>
    <row r="94" ht="80" customHeight="1" s="217">
      <c r="A94" s="108" t="n"/>
      <c r="B94" s="18" t="inlineStr">
        <is>
          <t>PUZPA1000FL1</t>
        </is>
      </c>
      <c r="C94" s="18" t="n">
        <v>5902277326263</v>
      </c>
      <c r="D94" s="18" t="inlineStr">
        <is>
          <t>Puzzle panoramic 1000 Fleurs 1</t>
        </is>
      </c>
      <c r="E94" s="18" t="n">
        <v>6</v>
      </c>
      <c r="F94" s="19" t="n">
        <v>6.76</v>
      </c>
      <c r="G94" s="74" t="n">
        <v>14.89</v>
      </c>
      <c r="H94" s="61">
        <f>E94*F94</f>
        <v/>
      </c>
      <c r="I94" s="18" t="n"/>
      <c r="J94" s="61">
        <f>F94*I94</f>
        <v/>
      </c>
      <c r="L94" s="206" t="n"/>
    </row>
    <row r="95" ht="80" customHeight="1" s="217">
      <c r="A95" s="108" t="n"/>
      <c r="B95" s="18" t="inlineStr">
        <is>
          <t>PUZPA1000FL2</t>
        </is>
      </c>
      <c r="C95" s="18" t="n">
        <v>5902277326270</v>
      </c>
      <c r="D95" s="18" t="inlineStr">
        <is>
          <t>Puzzle panoramic 1000 Fleurs 2</t>
        </is>
      </c>
      <c r="E95" s="18" t="n">
        <v>6</v>
      </c>
      <c r="F95" s="19" t="n">
        <v>6.76</v>
      </c>
      <c r="G95" s="74" t="n">
        <v>14.89</v>
      </c>
      <c r="H95" s="61">
        <f>E95*F95</f>
        <v/>
      </c>
      <c r="I95" s="18" t="n"/>
      <c r="J95" s="61">
        <f>F95*I95</f>
        <v/>
      </c>
      <c r="L95" s="206" t="n"/>
    </row>
    <row r="96" ht="80" customHeight="1" s="217">
      <c r="A96" s="108" t="n"/>
      <c r="B96" s="18" t="inlineStr">
        <is>
          <t>PUZPA1000FLO4</t>
        </is>
      </c>
      <c r="C96" s="18" t="n">
        <v>5902277370105</v>
      </c>
      <c r="D96" s="18" t="inlineStr">
        <is>
          <t>Puzzle panoramic 1000 Fleurs 4</t>
        </is>
      </c>
      <c r="E96" s="18" t="n">
        <v>6</v>
      </c>
      <c r="F96" s="19" t="n">
        <v>6.76</v>
      </c>
      <c r="G96" s="74" t="n">
        <v>14.89</v>
      </c>
      <c r="H96" s="61">
        <f>E96*F96</f>
        <v/>
      </c>
      <c r="I96" s="18" t="n"/>
      <c r="J96" s="61">
        <f>F96*I96</f>
        <v/>
      </c>
      <c r="L96" s="206" t="n"/>
    </row>
    <row r="97" ht="80" customHeight="1" s="217">
      <c r="A97" s="108" t="n"/>
      <c r="B97" s="18" t="inlineStr">
        <is>
          <t>PUZPA1000GA1</t>
        </is>
      </c>
      <c r="C97" s="18" t="n">
        <v>5902277326324</v>
      </c>
      <c r="D97" s="18" t="inlineStr">
        <is>
          <t>Puzzle panoramic 1000 Galaxie 1</t>
        </is>
      </c>
      <c r="E97" s="18" t="n">
        <v>6</v>
      </c>
      <c r="F97" s="19" t="n">
        <v>6.76</v>
      </c>
      <c r="G97" s="74" t="n">
        <v>14.89</v>
      </c>
      <c r="H97" s="61">
        <f>E97*F97</f>
        <v/>
      </c>
      <c r="I97" s="18" t="n"/>
      <c r="J97" s="61">
        <f>F97*I97</f>
        <v/>
      </c>
      <c r="L97" s="206" t="n"/>
    </row>
    <row r="98" ht="80" customHeight="1" s="217">
      <c r="A98" s="108" t="n"/>
      <c r="B98" s="18" t="inlineStr">
        <is>
          <t>PUZPA1000GA2</t>
        </is>
      </c>
      <c r="C98" s="18" t="n">
        <v>5902277326331</v>
      </c>
      <c r="D98" s="18" t="inlineStr">
        <is>
          <t>Puzzle panoramic 1000 Galaxie 2</t>
        </is>
      </c>
      <c r="E98" s="18" t="n">
        <v>6</v>
      </c>
      <c r="F98" s="19" t="n">
        <v>6.76</v>
      </c>
      <c r="G98" s="74" t="n">
        <v>14.89</v>
      </c>
      <c r="H98" s="61">
        <f>E98*F98</f>
        <v/>
      </c>
      <c r="I98" s="18" t="n"/>
      <c r="J98" s="61">
        <f>F98*I98</f>
        <v/>
      </c>
      <c r="L98" s="206" t="n"/>
    </row>
    <row r="99" ht="80" customHeight="1" s="217">
      <c r="A99" s="108" t="n"/>
      <c r="B99" s="18" t="inlineStr">
        <is>
          <t>PUZPAN1000G3</t>
        </is>
      </c>
      <c r="C99" s="18" t="n">
        <v>5902277367907</v>
      </c>
      <c r="D99" s="133" t="inlineStr">
        <is>
          <t>Puzzle panoramic 1000 Galaxie 3</t>
        </is>
      </c>
      <c r="E99" s="18" t="n">
        <v>6</v>
      </c>
      <c r="F99" s="19" t="n">
        <v>6.76</v>
      </c>
      <c r="G99" s="74" t="n">
        <v>14.89</v>
      </c>
      <c r="H99" s="61">
        <f>E99*F99</f>
        <v/>
      </c>
      <c r="I99" s="18" t="n"/>
      <c r="J99" s="61">
        <f>F99*I99</f>
        <v/>
      </c>
      <c r="L99" s="206" t="n"/>
    </row>
    <row r="100" ht="80" customHeight="1" s="217">
      <c r="A100" s="108" t="n"/>
      <c r="B100" s="18" t="inlineStr">
        <is>
          <t>PUZPA1000SG1</t>
        </is>
      </c>
      <c r="C100" s="18" t="n">
        <v>5902277326249</v>
      </c>
      <c r="D100" s="18" t="inlineStr">
        <is>
          <t>Puzzle panoramic 1000 Jardin Secret 1</t>
        </is>
      </c>
      <c r="E100" s="18" t="n">
        <v>6</v>
      </c>
      <c r="F100" s="19" t="n">
        <v>6.76</v>
      </c>
      <c r="G100" s="74" t="n">
        <v>14.89</v>
      </c>
      <c r="H100" s="61">
        <f>E100*F100</f>
        <v/>
      </c>
      <c r="I100" s="18" t="n"/>
      <c r="J100" s="61">
        <f>F100*I100</f>
        <v/>
      </c>
      <c r="L100" s="206" t="n"/>
    </row>
    <row r="101" ht="80" customHeight="1" s="217">
      <c r="A101" s="108" t="n"/>
      <c r="B101" s="18" t="inlineStr">
        <is>
          <t>PUZPAN1000SG3</t>
        </is>
      </c>
      <c r="C101" s="18" t="n">
        <v>5902277367884</v>
      </c>
      <c r="D101" s="133" t="inlineStr">
        <is>
          <t>Puzzle panoramic 1000 Jardin Secret 3</t>
        </is>
      </c>
      <c r="E101" s="18" t="n">
        <v>6</v>
      </c>
      <c r="F101" s="19" t="n">
        <v>6.76</v>
      </c>
      <c r="G101" s="74" t="n">
        <v>14.89</v>
      </c>
      <c r="H101" s="61">
        <f>E101*F101</f>
        <v/>
      </c>
      <c r="I101" s="18" t="n"/>
      <c r="J101" s="61">
        <f>F101*I101</f>
        <v/>
      </c>
      <c r="L101" s="206" t="n"/>
    </row>
    <row r="102" ht="80" customHeight="1" s="217">
      <c r="A102" s="108" t="n"/>
      <c r="B102" s="18" t="inlineStr">
        <is>
          <t>PUZPA1000SG4</t>
        </is>
      </c>
      <c r="C102" s="18" t="n">
        <v>5902277370112</v>
      </c>
      <c r="D102" s="18" t="inlineStr">
        <is>
          <t>Puzzle panoramic 1000 Jardin Secret 4</t>
        </is>
      </c>
      <c r="E102" s="18" t="n">
        <v>6</v>
      </c>
      <c r="F102" s="19" t="n">
        <v>6.76</v>
      </c>
      <c r="G102" s="74" t="n">
        <v>14.89</v>
      </c>
      <c r="H102" s="61">
        <f>E102*F102</f>
        <v/>
      </c>
      <c r="I102" s="18" t="n"/>
      <c r="J102" s="61">
        <f>F102*I102</f>
        <v/>
      </c>
      <c r="L102" s="206" t="n"/>
    </row>
    <row r="103" ht="81.5" customHeight="1" s="217">
      <c r="A103" s="134" t="n"/>
      <c r="B103" s="18" t="inlineStr">
        <is>
          <t>PUZ250ZS1A</t>
        </is>
      </c>
      <c r="C103" s="18" t="n">
        <v>5902277341877</v>
      </c>
      <c r="D103" s="18" t="inlineStr">
        <is>
          <t>Puzzle 250 Zodiac Signs 1 Aries</t>
        </is>
      </c>
      <c r="E103" s="18" t="n">
        <v>6</v>
      </c>
      <c r="F103" s="19" t="n">
        <v>4.41</v>
      </c>
      <c r="G103" s="74" t="n">
        <v>9.69</v>
      </c>
      <c r="H103" s="61">
        <f>E103*F103</f>
        <v/>
      </c>
      <c r="I103" s="18" t="n"/>
      <c r="J103" s="61">
        <f>F103*I103</f>
        <v/>
      </c>
      <c r="L103" s="206" t="n"/>
    </row>
    <row r="104" ht="76.25" customHeight="1" s="217">
      <c r="A104" s="134" t="n"/>
      <c r="B104" s="18" t="inlineStr">
        <is>
          <t>PUZ250ZS2T</t>
        </is>
      </c>
      <c r="C104" s="18" t="n">
        <v>5902277341884</v>
      </c>
      <c r="D104" s="18" t="inlineStr">
        <is>
          <t>Puzzle 250 Zodiac Signs 2 Taurus</t>
        </is>
      </c>
      <c r="E104" s="18" t="n">
        <v>6</v>
      </c>
      <c r="F104" s="19" t="n">
        <v>4.41</v>
      </c>
      <c r="G104" s="74" t="n">
        <v>9.69</v>
      </c>
      <c r="H104" s="61">
        <f>E104*F104</f>
        <v/>
      </c>
      <c r="I104" s="18" t="n"/>
      <c r="J104" s="61">
        <f>F104*I104</f>
        <v/>
      </c>
      <c r="L104" s="206" t="n"/>
    </row>
    <row r="105" ht="78.5" customHeight="1" s="217">
      <c r="A105" s="134" t="n"/>
      <c r="B105" s="18" t="inlineStr">
        <is>
          <t>PUZ250ZS3G</t>
        </is>
      </c>
      <c r="C105" s="18" t="n">
        <v>5902277341891</v>
      </c>
      <c r="D105" s="18" t="inlineStr">
        <is>
          <t>Puzzle 250 Zodiac Signs 3 Gemini</t>
        </is>
      </c>
      <c r="E105" s="18" t="n">
        <v>6</v>
      </c>
      <c r="F105" s="19" t="n">
        <v>4.41</v>
      </c>
      <c r="G105" s="74" t="n">
        <v>9.69</v>
      </c>
      <c r="H105" s="61">
        <f>E105*F105</f>
        <v/>
      </c>
      <c r="I105" s="18" t="n"/>
      <c r="J105" s="61">
        <f>F105*I105</f>
        <v/>
      </c>
      <c r="K105" s="206">
        <f>F105* 0.93</f>
        <v/>
      </c>
      <c r="L105" s="206" t="n"/>
    </row>
    <row r="106" ht="78.5" customHeight="1" s="217">
      <c r="A106" s="134" t="n"/>
      <c r="B106" s="18" t="inlineStr">
        <is>
          <t>PUZ250ZS4C</t>
        </is>
      </c>
      <c r="C106" s="18" t="n">
        <v>5902277341907</v>
      </c>
      <c r="D106" s="18" t="inlineStr">
        <is>
          <t>Puzzle 250 Zodiac Signs 4 Cancer</t>
        </is>
      </c>
      <c r="E106" s="18" t="n">
        <v>6</v>
      </c>
      <c r="F106" s="19" t="n">
        <v>4.41</v>
      </c>
      <c r="G106" s="74" t="n">
        <v>9.69</v>
      </c>
      <c r="H106" s="61">
        <f>E106*F106</f>
        <v/>
      </c>
      <c r="I106" s="18" t="n"/>
      <c r="J106" s="61">
        <f>F106*I106</f>
        <v/>
      </c>
      <c r="L106" s="206" t="n"/>
    </row>
    <row r="107" ht="78.5" customHeight="1" s="217">
      <c r="A107" s="134" t="n"/>
      <c r="B107" s="18" t="inlineStr">
        <is>
          <t>PUZ250ZS5L</t>
        </is>
      </c>
      <c r="C107" s="18" t="n">
        <v>5902277341914</v>
      </c>
      <c r="D107" s="18" t="inlineStr">
        <is>
          <t>Puzzle 250 Zodiac Signs 5 Leo</t>
        </is>
      </c>
      <c r="E107" s="18" t="n">
        <v>6</v>
      </c>
      <c r="F107" s="19" t="n">
        <v>4.41</v>
      </c>
      <c r="G107" s="74" t="n">
        <v>9.69</v>
      </c>
      <c r="H107" s="61">
        <f>E107*F107</f>
        <v/>
      </c>
      <c r="I107" s="18" t="n"/>
      <c r="J107" s="61">
        <f>F107*I107</f>
        <v/>
      </c>
      <c r="L107" s="206" t="n"/>
    </row>
    <row r="108" ht="75" customHeight="1" s="217">
      <c r="A108" s="134" t="n"/>
      <c r="B108" s="18" t="inlineStr">
        <is>
          <t>PUZ250ZS6V</t>
        </is>
      </c>
      <c r="C108" s="18" t="n">
        <v>5902277341921</v>
      </c>
      <c r="D108" s="18" t="inlineStr">
        <is>
          <t>Puzzle 250 Zodiac Signs 6 Virgo</t>
        </is>
      </c>
      <c r="E108" s="18" t="n">
        <v>6</v>
      </c>
      <c r="F108" s="19" t="n">
        <v>4.41</v>
      </c>
      <c r="G108" s="74" t="n">
        <v>9.69</v>
      </c>
      <c r="H108" s="61">
        <f>E108*F108</f>
        <v/>
      </c>
      <c r="I108" s="18" t="n"/>
      <c r="J108" s="61">
        <f>F108*I108</f>
        <v/>
      </c>
      <c r="L108" s="206" t="n"/>
    </row>
    <row r="109" ht="81" customHeight="1" s="217">
      <c r="A109" s="134" t="n"/>
      <c r="B109" s="18" t="inlineStr">
        <is>
          <t>PUZ250ZS7L</t>
        </is>
      </c>
      <c r="C109" s="18" t="n">
        <v>5902277341938</v>
      </c>
      <c r="D109" s="18" t="inlineStr">
        <is>
          <t>Puzzle 250 Zodiac Signs 7 Libra</t>
        </is>
      </c>
      <c r="E109" s="18" t="n">
        <v>6</v>
      </c>
      <c r="F109" s="19" t="n">
        <v>4.41</v>
      </c>
      <c r="G109" s="74" t="n">
        <v>9.69</v>
      </c>
      <c r="H109" s="61">
        <f>E109*F109</f>
        <v/>
      </c>
      <c r="I109" s="18" t="n"/>
      <c r="J109" s="61">
        <f>F109*I109</f>
        <v/>
      </c>
      <c r="L109" s="206" t="n"/>
    </row>
    <row r="110" ht="75.5" customHeight="1" s="217">
      <c r="A110" s="134" t="n"/>
      <c r="B110" s="18" t="inlineStr">
        <is>
          <t>PUZ250ZS8S</t>
        </is>
      </c>
      <c r="C110" s="18" t="n">
        <v>5902277341945</v>
      </c>
      <c r="D110" s="18" t="inlineStr">
        <is>
          <t>Puzzle 250 Zodiac Signs 8 Scorpio</t>
        </is>
      </c>
      <c r="E110" s="18" t="n">
        <v>6</v>
      </c>
      <c r="F110" s="19" t="n">
        <v>4.41</v>
      </c>
      <c r="G110" s="74" t="n">
        <v>9.69</v>
      </c>
      <c r="H110" s="61">
        <f>E110*F110</f>
        <v/>
      </c>
      <c r="I110" s="18" t="n"/>
      <c r="J110" s="61">
        <f>F110*I110</f>
        <v/>
      </c>
      <c r="L110" s="206" t="n"/>
    </row>
    <row r="111" ht="75.5" customHeight="1" s="217">
      <c r="A111" s="134" t="n"/>
      <c r="B111" s="18" t="inlineStr">
        <is>
          <t>PUZ250ZS9S</t>
        </is>
      </c>
      <c r="C111" s="18" t="n">
        <v>5902277341952</v>
      </c>
      <c r="D111" s="18" t="inlineStr">
        <is>
          <t>Puzzle 250 Zodiac Signs 9 Sagittarius</t>
        </is>
      </c>
      <c r="E111" s="18" t="n">
        <v>6</v>
      </c>
      <c r="F111" s="19" t="n">
        <v>4.41</v>
      </c>
      <c r="G111" s="74" t="n">
        <v>9.69</v>
      </c>
      <c r="H111" s="61">
        <f>E111*F111</f>
        <v/>
      </c>
      <c r="I111" s="18" t="n"/>
      <c r="J111" s="61">
        <f>F111*I111</f>
        <v/>
      </c>
      <c r="L111" s="206" t="n"/>
    </row>
    <row r="112" ht="84" customHeight="1" s="217">
      <c r="A112" s="134" t="n"/>
      <c r="B112" s="18" t="inlineStr">
        <is>
          <t>PUZ250ZS10C</t>
        </is>
      </c>
      <c r="C112" s="18" t="n">
        <v>5902277341969</v>
      </c>
      <c r="D112" s="18" t="inlineStr">
        <is>
          <t>Puzzle 250 Zodiac Signs 10 Capricorn</t>
        </is>
      </c>
      <c r="E112" s="18" t="n">
        <v>6</v>
      </c>
      <c r="F112" s="19" t="n">
        <v>4.41</v>
      </c>
      <c r="G112" s="74" t="n">
        <v>9.69</v>
      </c>
      <c r="H112" s="61">
        <f>E112*F112</f>
        <v/>
      </c>
      <c r="I112" s="18" t="n"/>
      <c r="J112" s="61">
        <f>F112*I112</f>
        <v/>
      </c>
      <c r="L112" s="206" t="n"/>
    </row>
    <row r="113" ht="77.5" customHeight="1" s="217">
      <c r="A113" s="134" t="n"/>
      <c r="B113" s="18" t="inlineStr">
        <is>
          <t>PUZ250ZS11A</t>
        </is>
      </c>
      <c r="C113" s="18" t="n">
        <v>5902277341976</v>
      </c>
      <c r="D113" s="18" t="inlineStr">
        <is>
          <t>Puzzle 250 Zodiac Signs 11 Aquarius</t>
        </is>
      </c>
      <c r="E113" s="18" t="n">
        <v>6</v>
      </c>
      <c r="F113" s="19" t="n">
        <v>4.41</v>
      </c>
      <c r="G113" s="74" t="n">
        <v>9.69</v>
      </c>
      <c r="H113" s="61">
        <f>E113*F113</f>
        <v/>
      </c>
      <c r="I113" s="18" t="n"/>
      <c r="J113" s="61">
        <f>F113*I113</f>
        <v/>
      </c>
      <c r="L113" s="206" t="n"/>
    </row>
    <row r="114" ht="78" customHeight="1" s="217">
      <c r="A114" s="134" t="n"/>
      <c r="B114" s="18" t="inlineStr">
        <is>
          <t>PUZ250ZS12P</t>
        </is>
      </c>
      <c r="C114" s="18" t="n">
        <v>5902277341983</v>
      </c>
      <c r="D114" s="18" t="inlineStr">
        <is>
          <t>Puzzle 250 Zodiac Signs 12 Pisces</t>
        </is>
      </c>
      <c r="E114" s="18" t="n">
        <v>6</v>
      </c>
      <c r="F114" s="19" t="n">
        <v>4.41</v>
      </c>
      <c r="G114" s="74" t="n">
        <v>9.69</v>
      </c>
      <c r="H114" s="61">
        <f>E114*F114</f>
        <v/>
      </c>
      <c r="I114" s="18" t="n"/>
      <c r="J114" s="61">
        <f>F114*I114</f>
        <v/>
      </c>
      <c r="L114" s="206" t="n"/>
    </row>
  </sheetData>
  <pageMargins left="0.75" right="0.75" top="1" bottom="1" header="0.5" footer="0.5"/>
  <pageSetup orientation="portrait" paperSize="9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N435"/>
  <sheetViews>
    <sheetView zoomScale="130" zoomScaleNormal="130" workbookViewId="0">
      <pane xSplit="5" ySplit="3" topLeftCell="G4" activePane="bottomRight" state="frozen"/>
      <selection pane="topRight" activeCell="F1" sqref="F1"/>
      <selection pane="bottomLeft" activeCell="A4" sqref="A4"/>
      <selection pane="bottomRight" activeCell="J20" sqref="J20"/>
    </sheetView>
  </sheetViews>
  <sheetFormatPr baseColWidth="10" defaultColWidth="8.83203125" defaultRowHeight="15"/>
  <cols>
    <col width="14" customWidth="1" style="217" min="1" max="1"/>
    <col width="19" customWidth="1" style="217" min="2" max="2"/>
    <col hidden="1" outlineLevel="1" width="12.33203125" customWidth="1" style="217" min="3" max="3"/>
    <col hidden="1" outlineLevel="1" width="9.6640625" customWidth="1" style="217" min="4" max="4"/>
    <col collapsed="1" width="44" customWidth="1" style="217" min="5" max="5"/>
    <col width="16.33203125" customWidth="1" style="217" min="6" max="6"/>
    <col width="14.5" customWidth="1" style="217" min="7" max="7"/>
    <col width="9.1640625" customWidth="1" style="217" min="8" max="8"/>
    <col width="5.6640625" bestFit="1" customWidth="1" style="217" min="9" max="9"/>
    <col width="13" customWidth="1" style="217" min="10" max="10"/>
    <col width="7.33203125" customWidth="1" style="217" min="11" max="11"/>
    <col width="9.6640625" customWidth="1" style="217" min="12" max="12"/>
    <col width="20.33203125" customWidth="1" style="217" min="13" max="13"/>
    <col width="15.83203125" customWidth="1" style="217" min="14" max="14"/>
  </cols>
  <sheetData>
    <row r="1" ht="64" customFormat="1" customHeight="1" s="174">
      <c r="A1" s="179" t="inlineStr">
        <is>
          <t>PAGE CATALOGUE
(Katalog 2026-2027 Stationery)</t>
        </is>
      </c>
      <c r="B1" s="167" t="inlineStr">
        <is>
          <t>Photo</t>
        </is>
      </c>
      <c r="C1" s="167" t="inlineStr">
        <is>
          <t>Display Box</t>
        </is>
      </c>
      <c r="D1" s="167" t="inlineStr">
        <is>
          <t>Eurohole</t>
        </is>
      </c>
      <c r="E1" s="167" t="inlineStr">
        <is>
          <t>Product Description</t>
        </is>
      </c>
      <c r="F1" s="168" t="inlineStr">
        <is>
          <t>Number of designs assorted</t>
        </is>
      </c>
      <c r="G1" s="167" t="inlineStr">
        <is>
          <t>EAN</t>
        </is>
      </c>
      <c r="H1" s="167" t="inlineStr">
        <is>
          <t>COLISAGE</t>
        </is>
      </c>
      <c r="I1" s="167" t="inlineStr">
        <is>
          <t>Outer</t>
        </is>
      </c>
      <c r="J1" s="169" t="inlineStr">
        <is>
          <t>TARIF UNITAIRE</t>
        </is>
      </c>
      <c r="K1" s="151" t="inlineStr">
        <is>
          <t>PVC</t>
        </is>
      </c>
      <c r="L1" s="185" t="inlineStr">
        <is>
          <t>TARIF COLISAGE</t>
        </is>
      </c>
      <c r="M1" s="153" t="inlineStr">
        <is>
          <t>QUANTITES COMMANDEES 
(multiple du colisage)</t>
        </is>
      </c>
      <c r="N1" s="152" t="inlineStr">
        <is>
          <t>MONTANT COMMANDE</t>
        </is>
      </c>
    </row>
    <row r="2">
      <c r="A2" s="137" t="n"/>
      <c r="B2" s="183" t="n"/>
      <c r="C2" s="183" t="n"/>
      <c r="D2" s="183" t="n"/>
      <c r="E2" s="184" t="n"/>
      <c r="F2" s="183" t="n"/>
      <c r="G2" s="137" t="n"/>
      <c r="H2" s="137" t="n"/>
      <c r="I2" s="137" t="n"/>
      <c r="J2" s="137" t="n"/>
      <c r="K2" s="183" t="n"/>
      <c r="L2" s="137" t="n"/>
      <c r="M2" s="175" t="n"/>
      <c r="N2" s="178" t="n"/>
    </row>
    <row r="3" ht="19" customHeight="1" s="217">
      <c r="B3" s="181" t="n"/>
      <c r="C3" s="181" t="n"/>
      <c r="D3" s="181" t="n"/>
      <c r="E3" s="181" t="n"/>
      <c r="F3" s="181" t="n"/>
      <c r="G3" s="181" t="n"/>
      <c r="H3" s="181" t="n"/>
      <c r="I3" s="181" t="n"/>
      <c r="J3" s="181" t="n"/>
      <c r="K3" s="181" t="n"/>
      <c r="L3" s="182" t="n"/>
      <c r="M3" s="172" t="inlineStr">
        <is>
          <t>TOTAL COMMANDE</t>
        </is>
      </c>
      <c r="N3" s="173">
        <f>SUM(N4:N431)</f>
        <v/>
      </c>
    </row>
    <row r="4">
      <c r="A4" s="180" t="n"/>
      <c r="B4" s="170" t="n"/>
      <c r="C4" s="170" t="n"/>
      <c r="D4" s="170" t="n"/>
      <c r="E4" s="170" t="inlineStr">
        <is>
          <t>Brulion A5 96# M 70g Noir et Blanc</t>
        </is>
      </c>
      <c r="F4" s="170" t="n"/>
      <c r="G4" s="149" t="n">
        <v>5902277208521</v>
      </c>
      <c r="H4" s="170" t="n">
        <v>5</v>
      </c>
      <c r="I4" s="170" t="n">
        <v>60</v>
      </c>
      <c r="J4" s="177" t="n">
        <v>1.6</v>
      </c>
      <c r="K4" s="170" t="n"/>
      <c r="L4" s="177">
        <f>J4*H4</f>
        <v/>
      </c>
      <c r="M4" s="170" t="n"/>
      <c r="N4" s="171">
        <f>J4*M4</f>
        <v/>
      </c>
    </row>
    <row r="5">
      <c r="A5" s="180" t="n"/>
      <c r="B5" s="170" t="n"/>
      <c r="C5" s="170" t="n"/>
      <c r="D5" s="170" t="n"/>
      <c r="E5" s="170" t="inlineStr">
        <is>
          <t>Cahier A5 96# M 90g ACADEMY</t>
        </is>
      </c>
      <c r="F5" s="170" t="n"/>
      <c r="G5" s="149" t="n">
        <v>5902277299260</v>
      </c>
      <c r="H5" s="170" t="n">
        <v>5</v>
      </c>
      <c r="I5" s="170" t="n">
        <v>60</v>
      </c>
      <c r="J5" s="177" t="n">
        <v>3.03</v>
      </c>
      <c r="K5" s="170" t="n"/>
      <c r="L5" s="177">
        <f>J5*H5</f>
        <v/>
      </c>
      <c r="M5" s="170" t="n"/>
      <c r="N5" s="171">
        <f>J5*M5</f>
        <v/>
      </c>
    </row>
    <row r="6">
      <c r="A6" s="180" t="n"/>
      <c r="B6" s="170" t="n"/>
      <c r="C6" s="170" t="n"/>
      <c r="D6" s="170" t="n"/>
      <c r="E6" s="170" t="inlineStr">
        <is>
          <t>Cahier A5 96# M 70g Mat+UV</t>
        </is>
      </c>
      <c r="F6" s="170" t="n"/>
      <c r="G6" s="149" t="n">
        <v>5902277221636</v>
      </c>
      <c r="H6" s="170" t="n">
        <v>5</v>
      </c>
      <c r="I6" s="170" t="n">
        <v>60</v>
      </c>
      <c r="J6" s="177" t="n">
        <v>1.88</v>
      </c>
      <c r="K6" s="170" t="n"/>
      <c r="L6" s="177">
        <f>J6*H6</f>
        <v/>
      </c>
      <c r="M6" s="170" t="n"/>
      <c r="N6" s="171">
        <f>J6*M6</f>
        <v/>
      </c>
    </row>
    <row r="7">
      <c r="A7" s="180" t="n"/>
      <c r="B7" s="170" t="n"/>
      <c r="C7" s="170" t="n"/>
      <c r="D7" s="170" t="n"/>
      <c r="E7" s="170" t="inlineStr">
        <is>
          <t>Cahier A5 96# M 70g Métallisé</t>
        </is>
      </c>
      <c r="F7" s="170" t="n"/>
      <c r="G7" s="149" t="n">
        <v>5902277221629</v>
      </c>
      <c r="H7" s="170" t="n">
        <v>5</v>
      </c>
      <c r="I7" s="170" t="n">
        <v>60</v>
      </c>
      <c r="J7" s="177" t="n">
        <v>1.88</v>
      </c>
      <c r="K7" s="170" t="n"/>
      <c r="L7" s="177">
        <f>J7*H7</f>
        <v/>
      </c>
      <c r="M7" s="170" t="n"/>
      <c r="N7" s="171">
        <f>J7*M7</f>
        <v/>
      </c>
    </row>
    <row r="8">
      <c r="A8" s="180" t="n"/>
      <c r="B8" s="170" t="n"/>
      <c r="C8" s="170" t="n"/>
      <c r="D8" s="170" t="n"/>
      <c r="E8" s="170" t="inlineStr">
        <is>
          <t>Brulion A5 96# M 70g Rêves Métalliques</t>
        </is>
      </c>
      <c r="F8" s="170" t="n"/>
      <c r="G8" s="149" t="n">
        <v>5902277294418</v>
      </c>
      <c r="H8" s="170" t="n">
        <v>5</v>
      </c>
      <c r="I8" s="170" t="n">
        <v>60</v>
      </c>
      <c r="J8" s="177" t="n">
        <v>1.69</v>
      </c>
      <c r="K8" s="170" t="n"/>
      <c r="L8" s="177">
        <f>J8*H8</f>
        <v/>
      </c>
      <c r="M8" s="170" t="n"/>
      <c r="N8" s="171">
        <f>J8*M8</f>
        <v/>
      </c>
    </row>
    <row r="9">
      <c r="A9" s="180" t="n"/>
      <c r="B9" s="170" t="n"/>
      <c r="C9" s="170" t="n"/>
      <c r="D9" s="170" t="n"/>
      <c r="E9" s="170" t="inlineStr">
        <is>
          <t>Brulion A5 96# M 70g Or Métallisé ff</t>
        </is>
      </c>
      <c r="F9" s="170" t="n"/>
      <c r="G9" s="149" t="n">
        <v>5902277277114</v>
      </c>
      <c r="H9" s="170" t="n">
        <v>5</v>
      </c>
      <c r="I9" s="170" t="n">
        <v>60</v>
      </c>
      <c r="J9" s="177" t="n">
        <v>1.88</v>
      </c>
      <c r="K9" s="170" t="n"/>
      <c r="L9" s="177">
        <f>J9*H9</f>
        <v/>
      </c>
      <c r="M9" s="170" t="n"/>
      <c r="N9" s="171">
        <f>J9*M9</f>
        <v/>
      </c>
    </row>
    <row r="10">
      <c r="A10" s="180" t="n"/>
      <c r="B10" s="170" t="n"/>
      <c r="C10" s="170" t="n"/>
      <c r="D10" s="170" t="n"/>
      <c r="E10" s="170" t="inlineStr">
        <is>
          <t>Brulion A5 96# M 70g Or satiné métallisé</t>
        </is>
      </c>
      <c r="F10" s="170" t="n"/>
      <c r="G10" s="149" t="n">
        <v>5902277294241</v>
      </c>
      <c r="H10" s="170" t="n">
        <v>5</v>
      </c>
      <c r="I10" s="170" t="n">
        <v>60</v>
      </c>
      <c r="J10" s="177" t="n">
        <v>1.88</v>
      </c>
      <c r="K10" s="170" t="n"/>
      <c r="L10" s="177">
        <f>J10*H10</f>
        <v/>
      </c>
      <c r="M10" s="170" t="n"/>
      <c r="N10" s="171">
        <f>J10*M10</f>
        <v/>
      </c>
    </row>
    <row r="11">
      <c r="A11" s="180" t="n"/>
      <c r="B11" s="170" t="n"/>
      <c r="C11" s="170" t="n"/>
      <c r="D11" s="170" t="n"/>
      <c r="E11" s="170" t="inlineStr">
        <is>
          <t>Brulion A5 96# M 70g Une couleur</t>
        </is>
      </c>
      <c r="F11" s="170" t="n"/>
      <c r="G11" s="149" t="n">
        <v>5902277227065</v>
      </c>
      <c r="H11" s="170" t="n">
        <v>5</v>
      </c>
      <c r="I11" s="170" t="n">
        <v>60</v>
      </c>
      <c r="J11" s="177" t="n">
        <v>1.64</v>
      </c>
      <c r="K11" s="170" t="n"/>
      <c r="L11" s="177">
        <f>J11*H11</f>
        <v/>
      </c>
      <c r="M11" s="170" t="n"/>
      <c r="N11" s="171">
        <f>J11*M11</f>
        <v/>
      </c>
    </row>
    <row r="12">
      <c r="A12" s="180" t="n"/>
      <c r="B12" s="170" t="n"/>
      <c r="C12" s="170" t="n"/>
      <c r="D12" s="170" t="n"/>
      <c r="E12" s="170" t="inlineStr">
        <is>
          <t>Cahier A5 96# M 70g Bureau</t>
        </is>
      </c>
      <c r="F12" s="170" t="n"/>
      <c r="G12" s="149" t="n">
        <v>5902277294111</v>
      </c>
      <c r="H12" s="170" t="n">
        <v>5</v>
      </c>
      <c r="I12" s="170" t="n">
        <v>60</v>
      </c>
      <c r="J12" s="177" t="n">
        <v>1.64</v>
      </c>
      <c r="K12" s="170" t="n"/>
      <c r="L12" s="177">
        <f>J12*H12</f>
        <v/>
      </c>
      <c r="M12" s="170" t="n"/>
      <c r="N12" s="171">
        <f>J12*M12</f>
        <v/>
      </c>
    </row>
    <row r="13">
      <c r="A13" s="180" t="n"/>
      <c r="B13" s="170" t="n"/>
      <c r="C13" s="170" t="n"/>
      <c r="D13" s="170" t="n"/>
      <c r="E13" s="170" t="inlineStr">
        <is>
          <t>Brulion A5 96# M 70g Jeu d'échecs Soft Touch</t>
        </is>
      </c>
      <c r="F13" s="170" t="n"/>
      <c r="G13" s="149" t="n">
        <v>5902277313973</v>
      </c>
      <c r="H13" s="170" t="n">
        <v>5</v>
      </c>
      <c r="I13" s="170" t="n">
        <v>60</v>
      </c>
      <c r="J13" s="177" t="n">
        <v>1.88</v>
      </c>
      <c r="K13" s="170" t="n"/>
      <c r="L13" s="177">
        <f>J13*H13</f>
        <v/>
      </c>
      <c r="M13" s="170" t="n"/>
      <c r="N13" s="171">
        <f>J13*M13</f>
        <v/>
      </c>
    </row>
    <row r="14">
      <c r="A14" s="180" t="n"/>
      <c r="B14" s="170" t="n"/>
      <c r="C14" s="170" t="n"/>
      <c r="D14" s="170" t="n"/>
      <c r="E14" s="170" t="inlineStr">
        <is>
          <t>Carnet A5 96# M 70g Voyage</t>
        </is>
      </c>
      <c r="F14" s="170" t="n"/>
      <c r="G14" s="149" t="n">
        <v>5902277367303</v>
      </c>
      <c r="H14" s="170" t="n">
        <v>5</v>
      </c>
      <c r="I14" s="170" t="n">
        <v>60</v>
      </c>
      <c r="J14" s="177" t="n">
        <v>1.64</v>
      </c>
      <c r="K14" s="170" t="n"/>
      <c r="L14" s="177">
        <f>J14*H14</f>
        <v/>
      </c>
      <c r="M14" s="170" t="n"/>
      <c r="N14" s="171">
        <f>J14*M14</f>
        <v/>
      </c>
    </row>
    <row r="15">
      <c r="A15" s="180" t="n"/>
      <c r="B15" s="170" t="n"/>
      <c r="C15" s="170" t="n"/>
      <c r="D15" s="170" t="n"/>
      <c r="E15" s="170" t="inlineStr">
        <is>
          <t>Cahier A5 96# M 70g Garçons</t>
        </is>
      </c>
      <c r="F15" s="170" t="n"/>
      <c r="G15" s="149" t="n">
        <v>5902277277022</v>
      </c>
      <c r="H15" s="170" t="n">
        <v>5</v>
      </c>
      <c r="I15" s="170" t="n">
        <v>60</v>
      </c>
      <c r="J15" s="177" t="n">
        <v>1.64</v>
      </c>
      <c r="K15" s="170" t="n"/>
      <c r="L15" s="177">
        <f>J15*H15</f>
        <v/>
      </c>
      <c r="M15" s="170" t="n"/>
      <c r="N15" s="171">
        <f>J15*M15</f>
        <v/>
      </c>
    </row>
    <row r="16">
      <c r="A16" s="180" t="n"/>
      <c r="B16" s="170" t="n"/>
      <c r="C16" s="170" t="n"/>
      <c r="D16" s="170" t="n"/>
      <c r="E16" s="170" t="inlineStr">
        <is>
          <t>Cahier A5 96# M 70g Filles</t>
        </is>
      </c>
      <c r="F16" s="170" t="n"/>
      <c r="G16" s="149" t="n">
        <v>5902277277015</v>
      </c>
      <c r="H16" s="170" t="n">
        <v>5</v>
      </c>
      <c r="I16" s="170" t="n">
        <v>60</v>
      </c>
      <c r="J16" s="177" t="n">
        <v>1.64</v>
      </c>
      <c r="K16" s="170" t="n"/>
      <c r="L16" s="177">
        <f>J16*H16</f>
        <v/>
      </c>
      <c r="M16" s="170" t="n"/>
      <c r="N16" s="171">
        <f>J16*M16</f>
        <v/>
      </c>
    </row>
    <row r="17">
      <c r="A17" s="180" t="n"/>
      <c r="B17" s="170" t="n"/>
      <c r="C17" s="170" t="n"/>
      <c r="D17" s="170" t="n"/>
      <c r="E17" s="170" t="inlineStr">
        <is>
          <t>Cahier A5 160# M 70g</t>
        </is>
      </c>
      <c r="F17" s="170" t="n"/>
      <c r="G17" s="149" t="n">
        <v>5902277171153</v>
      </c>
      <c r="H17" s="170" t="n">
        <v>3</v>
      </c>
      <c r="I17" s="170" t="n">
        <v>36</v>
      </c>
      <c r="J17" s="177" t="n">
        <v>3.06</v>
      </c>
      <c r="K17" s="170" t="n"/>
      <c r="L17" s="177">
        <f>J17*H17</f>
        <v/>
      </c>
      <c r="M17" s="170" t="n"/>
      <c r="N17" s="171">
        <f>J17*M17</f>
        <v/>
      </c>
    </row>
    <row r="18">
      <c r="A18" s="180" t="n"/>
      <c r="B18" s="170" t="n"/>
      <c r="C18" s="170" t="n"/>
      <c r="D18" s="170" t="n"/>
      <c r="E18" s="170" t="inlineStr">
        <is>
          <t>Cahier A5 160 = M 70 g</t>
        </is>
      </c>
      <c r="F18" s="170" t="n"/>
      <c r="G18" s="149" t="n">
        <v>5902277175083</v>
      </c>
      <c r="H18" s="170" t="n">
        <v>3</v>
      </c>
      <c r="I18" s="170" t="n">
        <v>36</v>
      </c>
      <c r="J18" s="177" t="n">
        <v>3.06</v>
      </c>
      <c r="K18" s="170" t="n"/>
      <c r="L18" s="177">
        <f>J18*H18</f>
        <v/>
      </c>
      <c r="M18" s="170" t="n"/>
      <c r="N18" s="171">
        <f>J18*M18</f>
        <v/>
      </c>
    </row>
    <row r="19">
      <c r="A19" s="180" t="n"/>
      <c r="B19" s="170" t="n"/>
      <c r="C19" s="170" t="n"/>
      <c r="D19" s="170" t="n"/>
      <c r="E19" s="170" t="inlineStr">
        <is>
          <t>Cahier A5 192# M 70g</t>
        </is>
      </c>
      <c r="F19" s="170" t="n"/>
      <c r="G19" s="149" t="n">
        <v>5902277187499</v>
      </c>
      <c r="H19" s="170" t="n">
        <v>3</v>
      </c>
      <c r="I19" s="170" t="n">
        <v>36</v>
      </c>
      <c r="J19" s="177" t="n">
        <v>3.18</v>
      </c>
      <c r="K19" s="170" t="n"/>
      <c r="L19" s="177">
        <f>J19*H19</f>
        <v/>
      </c>
      <c r="M19" s="170" t="n"/>
      <c r="N19" s="171">
        <f>J19*M19</f>
        <v/>
      </c>
    </row>
    <row r="20">
      <c r="A20" s="180" t="n"/>
      <c r="B20" s="170" t="n"/>
      <c r="C20" s="170" t="n"/>
      <c r="D20" s="170" t="n"/>
      <c r="E20" s="170" t="inlineStr">
        <is>
          <t>Brulion PT A5 64# 70g Mots Hybrides</t>
        </is>
      </c>
      <c r="F20" s="170" t="n"/>
      <c r="G20" s="149" t="n">
        <v>5902277375087</v>
      </c>
      <c r="H20" s="170" t="n">
        <v>10</v>
      </c>
      <c r="I20" s="170" t="n">
        <v>80</v>
      </c>
      <c r="J20" s="177" t="n">
        <v>1.2</v>
      </c>
      <c r="K20" s="170" t="n"/>
      <c r="L20" s="177">
        <f>J20*H20</f>
        <v/>
      </c>
      <c r="M20" s="170" t="n"/>
      <c r="N20" s="171">
        <f>J20*M20</f>
        <v/>
      </c>
    </row>
    <row r="21">
      <c r="A21" s="180" t="n"/>
      <c r="B21" s="170" t="n"/>
      <c r="C21" s="170" t="n"/>
      <c r="D21" s="170" t="n"/>
      <c r="E21" s="170" t="inlineStr">
        <is>
          <t>Brulion PT A5 64 = 70g Mots hybrides</t>
        </is>
      </c>
      <c r="F21" s="170" t="n"/>
      <c r="G21" s="149" t="n">
        <v>5902277375001</v>
      </c>
      <c r="H21" s="170" t="n">
        <v>10</v>
      </c>
      <c r="I21" s="170" t="n">
        <v>80</v>
      </c>
      <c r="J21" s="177" t="n">
        <v>1.2</v>
      </c>
      <c r="K21" s="170" t="n"/>
      <c r="L21" s="177">
        <f>J21*H21</f>
        <v/>
      </c>
      <c r="M21" s="170" t="n"/>
      <c r="N21" s="171">
        <f>J21*M21</f>
        <v/>
      </c>
    </row>
    <row r="22">
      <c r="A22" s="180" t="n"/>
      <c r="B22" s="170" t="n"/>
      <c r="C22" s="170" t="n"/>
      <c r="D22" s="170" t="n"/>
      <c r="E22" s="170" t="inlineStr">
        <is>
          <t>Brulion PT A5 64# M 70g Jeu d'échecs Soft Touch</t>
        </is>
      </c>
      <c r="F22" s="170" t="n"/>
      <c r="G22" s="149" t="n">
        <v>5902277313997</v>
      </c>
      <c r="H22" s="170" t="n">
        <v>5</v>
      </c>
      <c r="I22" s="170" t="n">
        <v>80</v>
      </c>
      <c r="J22" s="177" t="n">
        <v>1.5</v>
      </c>
      <c r="K22" s="170" t="n"/>
      <c r="L22" s="177">
        <f>J22*H22</f>
        <v/>
      </c>
      <c r="M22" s="170" t="n"/>
      <c r="N22" s="171">
        <f>J22*M22</f>
        <v/>
      </c>
    </row>
    <row r="23">
      <c r="A23" s="180" t="n"/>
      <c r="B23" s="170" t="n"/>
      <c r="C23" s="170" t="n"/>
      <c r="D23" s="170" t="n"/>
      <c r="E23" s="170" t="inlineStr">
        <is>
          <t>Cahier A5 80# M 70G Anglais</t>
        </is>
      </c>
      <c r="F23" s="170" t="n"/>
      <c r="G23" s="149" t="n">
        <v>5902277332370</v>
      </c>
      <c r="H23" s="170" t="n">
        <v>5</v>
      </c>
      <c r="I23" s="170" t="n">
        <v>60</v>
      </c>
      <c r="J23" s="177" t="n">
        <v>1.64</v>
      </c>
      <c r="K23" s="170" t="n"/>
      <c r="L23" s="177">
        <f>J23*H23</f>
        <v/>
      </c>
      <c r="M23" s="170" t="n"/>
      <c r="N23" s="171">
        <f>J23*M23</f>
        <v/>
      </c>
    </row>
    <row r="24">
      <c r="A24" s="180" t="n"/>
      <c r="B24" s="170" t="n"/>
      <c r="C24" s="170" t="n"/>
      <c r="D24" s="170" t="n"/>
      <c r="E24" s="170" t="inlineStr">
        <is>
          <t>Cahier A5 80# M 70g Anglais</t>
        </is>
      </c>
      <c r="F24" s="170" t="n"/>
      <c r="G24" s="149" t="n">
        <v>5902277367464</v>
      </c>
      <c r="H24" s="170" t="n">
        <v>5</v>
      </c>
      <c r="I24" s="170" t="n">
        <v>60</v>
      </c>
      <c r="J24" s="177" t="n">
        <v>1.64</v>
      </c>
      <c r="K24" s="170" t="n"/>
      <c r="L24" s="177">
        <f>J24*H24</f>
        <v/>
      </c>
      <c r="M24" s="170" t="n"/>
      <c r="N24" s="171">
        <f>J24*M24</f>
        <v/>
      </c>
    </row>
    <row r="25">
      <c r="A25" s="180" t="n"/>
      <c r="B25" s="170" t="n"/>
      <c r="C25" s="170" t="n"/>
      <c r="D25" s="170" t="n"/>
      <c r="E25" s="170" t="inlineStr">
        <is>
          <t>Cahier A5 80# M 70G Biologie</t>
        </is>
      </c>
      <c r="F25" s="170" t="n"/>
      <c r="G25" s="149" t="n">
        <v>5902277332387</v>
      </c>
      <c r="H25" s="170" t="n">
        <v>5</v>
      </c>
      <c r="I25" s="170" t="n">
        <v>60</v>
      </c>
      <c r="J25" s="177" t="n">
        <v>1.64</v>
      </c>
      <c r="K25" s="170" t="n"/>
      <c r="L25" s="177">
        <f>J25*H25</f>
        <v/>
      </c>
      <c r="M25" s="170" t="n"/>
      <c r="N25" s="171">
        <f>J25*M25</f>
        <v/>
      </c>
    </row>
    <row r="26">
      <c r="A26" s="180" t="n"/>
      <c r="B26" s="170" t="n"/>
      <c r="C26" s="170" t="n"/>
      <c r="D26" s="170" t="n"/>
      <c r="E26" s="170" t="inlineStr">
        <is>
          <t>Cahier A5 80# M 70g Biologie</t>
        </is>
      </c>
      <c r="F26" s="170" t="n"/>
      <c r="G26" s="149" t="n">
        <v>5902277367457</v>
      </c>
      <c r="H26" s="170" t="n">
        <v>5</v>
      </c>
      <c r="I26" s="170" t="n">
        <v>60</v>
      </c>
      <c r="J26" s="177" t="n">
        <v>1.64</v>
      </c>
      <c r="K26" s="170" t="n"/>
      <c r="L26" s="177">
        <f>J26*H26</f>
        <v/>
      </c>
      <c r="M26" s="170" t="n"/>
      <c r="N26" s="171">
        <f>J26*M26</f>
        <v/>
      </c>
    </row>
    <row r="27">
      <c r="A27" s="180" t="n"/>
      <c r="B27" s="170" t="n"/>
      <c r="C27" s="170" t="n"/>
      <c r="D27" s="170" t="n"/>
      <c r="E27" s="170" t="inlineStr">
        <is>
          <t>Cahier A5 80# M 70G Chimie</t>
        </is>
      </c>
      <c r="F27" s="170" t="n"/>
      <c r="G27" s="149" t="n">
        <v>5902277332394</v>
      </c>
      <c r="H27" s="170" t="n">
        <v>5</v>
      </c>
      <c r="I27" s="170" t="n">
        <v>60</v>
      </c>
      <c r="J27" s="177" t="n">
        <v>1.64</v>
      </c>
      <c r="K27" s="170" t="n"/>
      <c r="L27" s="177">
        <f>J27*H27</f>
        <v/>
      </c>
      <c r="M27" s="170" t="n"/>
      <c r="N27" s="171">
        <f>J27*M27</f>
        <v/>
      </c>
    </row>
    <row r="28">
      <c r="A28" s="180" t="n"/>
      <c r="B28" s="170" t="n"/>
      <c r="C28" s="170" t="n"/>
      <c r="D28" s="170" t="n"/>
      <c r="E28" s="170" t="inlineStr">
        <is>
          <t>Cahier A5 80# M 70g Chimie</t>
        </is>
      </c>
      <c r="F28" s="170" t="n"/>
      <c r="G28" s="149" t="n">
        <v>5902277367426</v>
      </c>
      <c r="H28" s="170" t="n">
        <v>5</v>
      </c>
      <c r="I28" s="170" t="n">
        <v>60</v>
      </c>
      <c r="J28" s="177" t="n">
        <v>1.64</v>
      </c>
      <c r="K28" s="170" t="n"/>
      <c r="L28" s="177">
        <f>J28*H28</f>
        <v/>
      </c>
      <c r="M28" s="170" t="n"/>
      <c r="N28" s="171">
        <f>J28*M28</f>
        <v/>
      </c>
    </row>
    <row r="29">
      <c r="A29" s="180" t="n"/>
      <c r="B29" s="170" t="n"/>
      <c r="C29" s="170" t="n"/>
      <c r="D29" s="170" t="n"/>
      <c r="E29" s="170" t="inlineStr">
        <is>
          <t>Cahier A5 80# M 70G Physique</t>
        </is>
      </c>
      <c r="F29" s="170" t="n"/>
      <c r="G29" s="149" t="n">
        <v>5902277332400</v>
      </c>
      <c r="H29" s="170" t="n">
        <v>5</v>
      </c>
      <c r="I29" s="170" t="n">
        <v>60</v>
      </c>
      <c r="J29" s="177" t="n">
        <v>1.64</v>
      </c>
      <c r="K29" s="170" t="n"/>
      <c r="L29" s="177">
        <f>J29*H29</f>
        <v/>
      </c>
      <c r="M29" s="170" t="n"/>
      <c r="N29" s="171">
        <f>J29*M29</f>
        <v/>
      </c>
    </row>
    <row r="30">
      <c r="A30" s="180" t="n"/>
      <c r="B30" s="170" t="n"/>
      <c r="C30" s="170" t="n"/>
      <c r="D30" s="170" t="n"/>
      <c r="E30" s="170" t="inlineStr">
        <is>
          <t>Cahier A5 80# M 70g Physique</t>
        </is>
      </c>
      <c r="F30" s="170" t="n"/>
      <c r="G30" s="149" t="n">
        <v>5902277367396</v>
      </c>
      <c r="H30" s="170" t="n">
        <v>5</v>
      </c>
      <c r="I30" s="170" t="n">
        <v>60</v>
      </c>
      <c r="J30" s="177" t="n">
        <v>1.64</v>
      </c>
      <c r="K30" s="170" t="n"/>
      <c r="L30" s="177">
        <f>J30*H30</f>
        <v/>
      </c>
      <c r="M30" s="170" t="n"/>
      <c r="N30" s="171">
        <f>J30*M30</f>
        <v/>
      </c>
    </row>
    <row r="31">
      <c r="A31" s="180" t="n"/>
      <c r="B31" s="170" t="n"/>
      <c r="C31" s="170" t="n"/>
      <c r="D31" s="170" t="n"/>
      <c r="E31" s="170" t="inlineStr">
        <is>
          <t>Brulion A5 80# M 70G Géographie</t>
        </is>
      </c>
      <c r="F31" s="170" t="n"/>
      <c r="G31" s="149" t="n">
        <v>5902277332417</v>
      </c>
      <c r="H31" s="170" t="n">
        <v>5</v>
      </c>
      <c r="I31" s="170" t="n">
        <v>60</v>
      </c>
      <c r="J31" s="177" t="n">
        <v>1.64</v>
      </c>
      <c r="K31" s="170" t="n"/>
      <c r="L31" s="177">
        <f>J31*H31</f>
        <v/>
      </c>
      <c r="M31" s="170" t="n"/>
      <c r="N31" s="171">
        <f>J31*M31</f>
        <v/>
      </c>
    </row>
    <row r="32">
      <c r="A32" s="180" t="n"/>
      <c r="B32" s="170" t="n"/>
      <c r="C32" s="170" t="n"/>
      <c r="D32" s="170" t="n"/>
      <c r="E32" s="170" t="inlineStr">
        <is>
          <t>Papier A5 80# M 70g Géographie</t>
        </is>
      </c>
      <c r="F32" s="170" t="n"/>
      <c r="G32" s="149" t="n">
        <v>5902277367402</v>
      </c>
      <c r="H32" s="170" t="n">
        <v>5</v>
      </c>
      <c r="I32" s="170" t="n">
        <v>60</v>
      </c>
      <c r="J32" s="177" t="n">
        <v>1.64</v>
      </c>
      <c r="K32" s="170" t="n"/>
      <c r="L32" s="177">
        <f>J32*H32</f>
        <v/>
      </c>
      <c r="M32" s="170" t="n"/>
      <c r="N32" s="171">
        <f>J32*M32</f>
        <v/>
      </c>
    </row>
    <row r="33">
      <c r="A33" s="180" t="n"/>
      <c r="B33" s="170" t="n"/>
      <c r="C33" s="170" t="n"/>
      <c r="D33" s="170" t="n"/>
      <c r="E33" s="170" t="inlineStr">
        <is>
          <t>Cahier A5 80# M 70g Histoire</t>
        </is>
      </c>
      <c r="F33" s="170" t="n"/>
      <c r="G33" s="149" t="n">
        <v>5902277367433</v>
      </c>
      <c r="H33" s="170" t="n">
        <v>5</v>
      </c>
      <c r="I33" s="170" t="n">
        <v>60</v>
      </c>
      <c r="J33" s="177" t="n">
        <v>1.64</v>
      </c>
      <c r="K33" s="170" t="n"/>
      <c r="L33" s="177">
        <f>J33*H33</f>
        <v/>
      </c>
      <c r="M33" s="170" t="n"/>
      <c r="N33" s="171">
        <f>J33*M33</f>
        <v/>
      </c>
    </row>
    <row r="34">
      <c r="A34" s="180" t="n"/>
      <c r="B34" s="170" t="n"/>
      <c r="C34" s="170" t="n"/>
      <c r="D34" s="170" t="n"/>
      <c r="E34" s="170" t="inlineStr">
        <is>
          <t>Cahier PT A5 80# HYBRIDE</t>
        </is>
      </c>
      <c r="F34" s="170" t="n"/>
      <c r="G34" s="149" t="n">
        <v>5902277355317</v>
      </c>
      <c r="H34" s="170" t="n">
        <v>5</v>
      </c>
      <c r="I34" s="170" t="n">
        <v>80</v>
      </c>
      <c r="J34" s="177" t="n">
        <v>1.61</v>
      </c>
      <c r="K34" s="170" t="n"/>
      <c r="L34" s="177">
        <f>J34*H34</f>
        <v/>
      </c>
      <c r="M34" s="170" t="n"/>
      <c r="N34" s="171">
        <f>J34*M34</f>
        <v/>
      </c>
    </row>
    <row r="35">
      <c r="A35" s="180" t="n"/>
      <c r="B35" s="170" t="n"/>
      <c r="C35" s="170" t="n"/>
      <c r="D35" s="170" t="n"/>
      <c r="E35" s="170" t="inlineStr">
        <is>
          <t>Cahier A5 80# M 70G IT</t>
        </is>
      </c>
      <c r="F35" s="170" t="n"/>
      <c r="G35" s="149" t="n">
        <v>5902277332431</v>
      </c>
      <c r="H35" s="170" t="n">
        <v>5</v>
      </c>
      <c r="I35" s="170" t="n">
        <v>60</v>
      </c>
      <c r="J35" s="177" t="n">
        <v>1.64</v>
      </c>
      <c r="K35" s="170" t="n"/>
      <c r="L35" s="177">
        <f>J35*H35</f>
        <v/>
      </c>
      <c r="M35" s="170" t="n"/>
      <c r="N35" s="171">
        <f>J35*M35</f>
        <v/>
      </c>
    </row>
    <row r="36">
      <c r="A36" s="180" t="n"/>
      <c r="B36" s="170" t="n"/>
      <c r="C36" s="170" t="n"/>
      <c r="D36" s="170" t="n"/>
      <c r="E36" s="170" t="inlineStr">
        <is>
          <t>Cahier A5 80# M 70g IT</t>
        </is>
      </c>
      <c r="F36" s="170" t="n"/>
      <c r="G36" s="149" t="n">
        <v>5902277367440</v>
      </c>
      <c r="H36" s="170" t="n">
        <v>5</v>
      </c>
      <c r="I36" s="170" t="n">
        <v>60</v>
      </c>
      <c r="J36" s="177" t="n">
        <v>1.64</v>
      </c>
      <c r="K36" s="170" t="n"/>
      <c r="L36" s="177">
        <f>J36*H36</f>
        <v/>
      </c>
      <c r="M36" s="170" t="n"/>
      <c r="N36" s="171">
        <f>J36*M36</f>
        <v/>
      </c>
    </row>
    <row r="37">
      <c r="A37" s="180" t="n"/>
      <c r="B37" s="170" t="n"/>
      <c r="C37" s="170" t="n"/>
      <c r="D37" s="170" t="n"/>
      <c r="E37" s="170" t="inlineStr">
        <is>
          <t>Brulion A5 80# M 70G Mathématiques ff</t>
        </is>
      </c>
      <c r="F37" s="170" t="n"/>
      <c r="G37" s="149" t="n">
        <v>5902277332448</v>
      </c>
      <c r="H37" s="170" t="n">
        <v>5</v>
      </c>
      <c r="I37" s="170" t="n">
        <v>60</v>
      </c>
      <c r="J37" s="177" t="n">
        <v>1.6</v>
      </c>
      <c r="K37" s="170" t="n"/>
      <c r="L37" s="177">
        <f>J37*H37</f>
        <v/>
      </c>
      <c r="M37" s="170" t="n"/>
      <c r="N37" s="171">
        <f>J37*M37</f>
        <v/>
      </c>
    </row>
    <row r="38">
      <c r="A38" s="180" t="n"/>
      <c r="B38" s="170" t="n"/>
      <c r="C38" s="170" t="n"/>
      <c r="D38" s="170" t="n"/>
      <c r="E38" s="170" t="inlineStr">
        <is>
          <t>Cahier A5 80# MAT+UV</t>
        </is>
      </c>
      <c r="F38" s="170" t="n"/>
      <c r="G38" s="149" t="n">
        <v>5902277355324</v>
      </c>
      <c r="H38" s="170" t="n">
        <v>5</v>
      </c>
      <c r="I38" s="170" t="n">
        <v>60</v>
      </c>
      <c r="J38" s="177" t="n">
        <v>1.64</v>
      </c>
      <c r="K38" s="170" t="n"/>
      <c r="L38" s="177">
        <f>J38*H38</f>
        <v/>
      </c>
      <c r="M38" s="170" t="n"/>
      <c r="N38" s="171">
        <f>J38*M38</f>
        <v/>
      </c>
    </row>
    <row r="39">
      <c r="A39" s="180" t="n"/>
      <c r="B39" s="170" t="n"/>
      <c r="C39" s="170" t="n"/>
      <c r="D39" s="170" t="n"/>
      <c r="E39" s="170" t="inlineStr">
        <is>
          <t>Papier Brulion A5 80# M 70g Mathématiques</t>
        </is>
      </c>
      <c r="F39" s="170" t="n"/>
      <c r="G39" s="149" t="n">
        <v>5902277367419</v>
      </c>
      <c r="H39" s="170" t="n">
        <v>5</v>
      </c>
      <c r="I39" s="170" t="n">
        <v>60</v>
      </c>
      <c r="J39" s="177" t="n">
        <v>1.64</v>
      </c>
      <c r="K39" s="170" t="n"/>
      <c r="L39" s="177">
        <f>J39*H39</f>
        <v/>
      </c>
      <c r="M39" s="170" t="n"/>
      <c r="N39" s="171">
        <f>J39*M39</f>
        <v/>
      </c>
    </row>
    <row r="40">
      <c r="A40" s="180" t="n"/>
      <c r="B40" s="170" t="n"/>
      <c r="C40" s="170" t="n"/>
      <c r="D40" s="170" t="n"/>
      <c r="E40" s="170" t="inlineStr">
        <is>
          <t>Cahier PT A5 80# MÉTALLISÉ</t>
        </is>
      </c>
      <c r="F40" s="170" t="n"/>
      <c r="G40" s="149" t="n">
        <v>5902277355331</v>
      </c>
      <c r="H40" s="170" t="n">
        <v>5</v>
      </c>
      <c r="I40" s="170" t="n">
        <v>80</v>
      </c>
      <c r="J40" s="177" t="n">
        <v>1.48</v>
      </c>
      <c r="K40" s="170" t="n"/>
      <c r="L40" s="177">
        <f>J40*H40</f>
        <v/>
      </c>
      <c r="M40" s="170" t="n"/>
      <c r="N40" s="171">
        <f>J40*M40</f>
        <v/>
      </c>
    </row>
    <row r="41">
      <c r="A41" s="180" t="n"/>
      <c r="B41" s="170" t="n"/>
      <c r="C41" s="170" t="n"/>
      <c r="D41" s="170" t="n"/>
      <c r="E41" s="170" t="inlineStr">
        <is>
          <t>Cahier A5 80# M 70g allemand</t>
        </is>
      </c>
      <c r="F41" s="170" t="n"/>
      <c r="G41" s="149" t="n">
        <v>5902277367471</v>
      </c>
      <c r="H41" s="170" t="n">
        <v>5</v>
      </c>
      <c r="I41" s="170" t="n">
        <v>60</v>
      </c>
      <c r="J41" s="177" t="n">
        <v>1.64</v>
      </c>
      <c r="K41" s="170" t="n"/>
      <c r="L41" s="177">
        <f>J41*H41</f>
        <v/>
      </c>
      <c r="M41" s="170" t="n"/>
      <c r="N41" s="171">
        <f>J41*M41</f>
        <v/>
      </c>
    </row>
    <row r="42">
      <c r="A42" s="180" t="n"/>
      <c r="B42" s="170" t="n"/>
      <c r="C42" s="170" t="n"/>
      <c r="D42" s="170" t="n"/>
      <c r="E42" s="170" t="inlineStr">
        <is>
          <t>Cahier A5 80= M 70g Polonais</t>
        </is>
      </c>
      <c r="F42" s="170" t="n"/>
      <c r="G42" s="149" t="n">
        <v>5902277367389</v>
      </c>
      <c r="H42" s="170" t="n">
        <v>5</v>
      </c>
      <c r="I42" s="170" t="n">
        <v>60</v>
      </c>
      <c r="J42" s="177" t="n">
        <v>1.64</v>
      </c>
      <c r="K42" s="170" t="n"/>
      <c r="L42" s="177">
        <f>J42*H42</f>
        <v/>
      </c>
      <c r="M42" s="170" t="n"/>
      <c r="N42" s="171">
        <f>J42*M42</f>
        <v/>
      </c>
    </row>
    <row r="43">
      <c r="A43" s="180" t="n"/>
      <c r="B43" s="170" t="n"/>
      <c r="C43" s="170" t="n"/>
      <c r="D43" s="170" t="n"/>
      <c r="E43" s="170" t="inlineStr">
        <is>
          <t>Brulion PT A5 96# M 70G HS Jardin</t>
        </is>
      </c>
      <c r="F43" s="170" t="n"/>
      <c r="G43" s="149" t="n">
        <v>5902277326928</v>
      </c>
      <c r="H43" s="170" t="n">
        <v>5</v>
      </c>
      <c r="I43" s="170" t="n">
        <v>80</v>
      </c>
      <c r="J43" s="177" t="n">
        <v>1.85</v>
      </c>
      <c r="K43" s="170" t="n"/>
      <c r="L43" s="177">
        <f>J43*H43</f>
        <v/>
      </c>
      <c r="M43" s="170" t="n"/>
      <c r="N43" s="171">
        <f>J43*M43</f>
        <v/>
      </c>
    </row>
    <row r="44">
      <c r="A44" s="180" t="n"/>
      <c r="B44" s="170" t="n"/>
      <c r="C44" s="170" t="n"/>
      <c r="D44" s="170" t="n"/>
      <c r="E44" s="170" t="inlineStr">
        <is>
          <t>Brulion PT A5 96# M 70g Mots hybrides</t>
        </is>
      </c>
      <c r="F44" s="170" t="n"/>
      <c r="G44" s="149" t="n">
        <v>5902277348555</v>
      </c>
      <c r="H44" s="170" t="n">
        <v>5</v>
      </c>
      <c r="I44" s="170" t="n">
        <v>80</v>
      </c>
      <c r="J44" s="177" t="n">
        <v>1.64</v>
      </c>
      <c r="K44" s="170" t="n"/>
      <c r="L44" s="177">
        <f>J44*H44</f>
        <v/>
      </c>
      <c r="M44" s="170" t="n"/>
      <c r="N44" s="171">
        <f>J44*M44</f>
        <v/>
      </c>
    </row>
    <row r="45">
      <c r="A45" s="180" t="n"/>
      <c r="B45" s="170" t="n"/>
      <c r="C45" s="170" t="n"/>
      <c r="D45" s="170" t="n"/>
      <c r="E45" s="170" t="inlineStr">
        <is>
          <t>Carnet hybride A5 96 # à couverture semi-rigide</t>
        </is>
      </c>
      <c r="F45" s="170" t="n"/>
      <c r="G45" s="149" t="n">
        <v>5902277221612</v>
      </c>
      <c r="H45" s="170" t="n">
        <v>5</v>
      </c>
      <c r="I45" s="170" t="n">
        <v>80</v>
      </c>
      <c r="J45" s="177" t="n">
        <v>1.64</v>
      </c>
      <c r="K45" s="170" t="n"/>
      <c r="L45" s="177">
        <f>J45*H45</f>
        <v/>
      </c>
      <c r="M45" s="170" t="n"/>
      <c r="N45" s="171">
        <f>J45*M45</f>
        <v/>
      </c>
    </row>
    <row r="46">
      <c r="A46" s="180" t="n"/>
      <c r="B46" s="170" t="n"/>
      <c r="C46" s="170" t="n"/>
      <c r="D46" s="170" t="n"/>
      <c r="E46" s="170" t="inlineStr">
        <is>
          <t>Cahier hybride PT A5 96#</t>
        </is>
      </c>
      <c r="F46" s="170" t="n"/>
      <c r="G46" s="149" t="n">
        <v>5902277374790</v>
      </c>
      <c r="H46" s="170" t="n">
        <v>5</v>
      </c>
      <c r="I46" s="170" t="n">
        <v>80</v>
      </c>
      <c r="J46" s="177" t="n">
        <v>1.64</v>
      </c>
      <c r="K46" s="170" t="n"/>
      <c r="L46" s="177">
        <f>J46*H46</f>
        <v/>
      </c>
      <c r="M46" s="170" t="n"/>
      <c r="N46" s="171">
        <f>J46*M46</f>
        <v/>
      </c>
    </row>
    <row r="47">
      <c r="A47" s="180" t="n"/>
      <c r="B47" s="170" t="n"/>
      <c r="C47" s="170" t="n"/>
      <c r="D47" s="170" t="n"/>
      <c r="E47" s="170" t="inlineStr">
        <is>
          <t>Carnet A5 96 pages, couverture rigide, finition mate + UV</t>
        </is>
      </c>
      <c r="F47" s="170" t="n"/>
      <c r="G47" s="149" t="n">
        <v>5902277374806</v>
      </c>
      <c r="H47" s="170" t="n">
        <v>5</v>
      </c>
      <c r="I47" s="170" t="n">
        <v>60</v>
      </c>
      <c r="J47" s="177" t="n">
        <v>1.91</v>
      </c>
      <c r="K47" s="170" t="n"/>
      <c r="L47" s="177">
        <f>J47*H47</f>
        <v/>
      </c>
      <c r="M47" s="170" t="n"/>
      <c r="N47" s="171">
        <f>J47*M47</f>
        <v/>
      </c>
    </row>
    <row r="48">
      <c r="A48" s="180" t="n"/>
      <c r="B48" s="170" t="n"/>
      <c r="C48" s="170" t="n"/>
      <c r="D48" s="170" t="n"/>
      <c r="E48" s="170" t="inlineStr">
        <is>
          <t>Carnet A5 96 pages, couverture semi-rigide, finition métallisée</t>
        </is>
      </c>
      <c r="F48" s="170" t="n"/>
      <c r="G48" s="149" t="n">
        <v>5902277328687</v>
      </c>
      <c r="H48" s="170" t="n">
        <v>5</v>
      </c>
      <c r="I48" s="170" t="n">
        <v>80</v>
      </c>
      <c r="J48" s="177" t="n">
        <v>1.64</v>
      </c>
      <c r="K48" s="170" t="n"/>
      <c r="L48" s="177">
        <f>J48*H48</f>
        <v/>
      </c>
      <c r="M48" s="170" t="n"/>
      <c r="N48" s="171">
        <f>J48*M48</f>
        <v/>
      </c>
    </row>
    <row r="49">
      <c r="A49" s="180" t="n"/>
      <c r="B49" s="170" t="n"/>
      <c r="C49" s="170" t="n"/>
      <c r="D49" s="170" t="n"/>
      <c r="E49" s="170" t="inlineStr">
        <is>
          <t>Cahier PT A5 96# Métallisé</t>
        </is>
      </c>
      <c r="F49" s="170" t="n"/>
      <c r="G49" s="149" t="n">
        <v>5902277374813</v>
      </c>
      <c r="H49" s="170" t="n">
        <v>5</v>
      </c>
      <c r="I49" s="170" t="n">
        <v>80</v>
      </c>
      <c r="J49" s="177" t="n">
        <v>1.6</v>
      </c>
      <c r="K49" s="170" t="n"/>
      <c r="L49" s="177">
        <f>J49*H49</f>
        <v/>
      </c>
      <c r="M49" s="170" t="n"/>
      <c r="N49" s="171">
        <f>J49*M49</f>
        <v/>
      </c>
    </row>
    <row r="50">
      <c r="A50" s="180" t="n"/>
      <c r="B50" s="170" t="n"/>
      <c r="C50" s="170" t="n"/>
      <c r="D50" s="170" t="n"/>
      <c r="E50" s="170" t="inlineStr">
        <is>
          <t>Cahier PT A5 96# M 70g</t>
        </is>
      </c>
      <c r="F50" s="170" t="n"/>
      <c r="G50" s="149" t="n">
        <v>5902277205322</v>
      </c>
      <c r="H50" s="170" t="n">
        <v>5</v>
      </c>
      <c r="I50" s="170" t="n">
        <v>80</v>
      </c>
      <c r="J50" s="177" t="n">
        <v>1.61</v>
      </c>
      <c r="K50" s="170" t="n"/>
      <c r="L50" s="177">
        <f>J50*H50</f>
        <v/>
      </c>
      <c r="M50" s="170" t="n"/>
      <c r="N50" s="171">
        <f>J50*M50</f>
        <v/>
      </c>
    </row>
    <row r="51">
      <c r="A51" s="180" t="n"/>
      <c r="B51" s="170" t="n"/>
      <c r="C51" s="170" t="n"/>
      <c r="D51" s="170" t="n"/>
      <c r="E51" s="170" t="inlineStr">
        <is>
          <t>Cahier A5 80# M 70g Biologie</t>
        </is>
      </c>
      <c r="F51" s="170" t="n"/>
      <c r="G51" s="149" t="n">
        <v>5902277172365</v>
      </c>
      <c r="H51" s="170" t="n">
        <v>5</v>
      </c>
      <c r="I51" s="170" t="n">
        <v>60</v>
      </c>
      <c r="J51" s="177" t="n">
        <v>1.2</v>
      </c>
      <c r="K51" s="170" t="n"/>
      <c r="L51" s="177">
        <f>J51*H51</f>
        <v/>
      </c>
      <c r="M51" s="170" t="n"/>
      <c r="N51" s="171">
        <f>J51*M51</f>
        <v/>
      </c>
    </row>
    <row r="52">
      <c r="A52" s="180" t="n"/>
      <c r="B52" s="170" t="n"/>
      <c r="C52" s="170" t="n"/>
      <c r="D52" s="170" t="n"/>
      <c r="E52" s="170" t="inlineStr">
        <is>
          <t>Cahier A5 80# M 70g Physique</t>
        </is>
      </c>
      <c r="F52" s="170" t="n"/>
      <c r="G52" s="149" t="n">
        <v>5902277172396</v>
      </c>
      <c r="H52" s="170" t="n">
        <v>5</v>
      </c>
      <c r="I52" s="170" t="n">
        <v>60</v>
      </c>
      <c r="J52" s="177" t="n">
        <v>1.2</v>
      </c>
      <c r="K52" s="170" t="n"/>
      <c r="L52" s="177">
        <f>J52*H52</f>
        <v/>
      </c>
      <c r="M52" s="170" t="n"/>
      <c r="N52" s="171">
        <f>J52*M52</f>
        <v/>
      </c>
    </row>
    <row r="53">
      <c r="A53" s="180" t="n"/>
      <c r="B53" s="170" t="n"/>
      <c r="C53" s="170" t="n"/>
      <c r="D53" s="170" t="n"/>
      <c r="E53" s="170" t="inlineStr">
        <is>
          <t>Brulion A5 80# M 70g Français</t>
        </is>
      </c>
      <c r="F53" s="170" t="n"/>
      <c r="G53" s="149" t="n">
        <v>5902277179876</v>
      </c>
      <c r="H53" s="170" t="n">
        <v>5</v>
      </c>
      <c r="I53" s="170" t="n">
        <v>60</v>
      </c>
      <c r="J53" s="177" t="n">
        <v>1.2</v>
      </c>
      <c r="K53" s="170" t="n"/>
      <c r="L53" s="177">
        <f>J53*H53</f>
        <v/>
      </c>
      <c r="M53" s="170" t="n"/>
      <c r="N53" s="171">
        <f>J53*M53</f>
        <v/>
      </c>
    </row>
    <row r="54">
      <c r="A54" s="180" t="n"/>
      <c r="B54" s="170" t="n"/>
      <c r="C54" s="170" t="n"/>
      <c r="D54" s="170" t="n"/>
      <c r="E54" s="170" t="inlineStr">
        <is>
          <t>Papier A5 80# M 70g Géographie</t>
        </is>
      </c>
      <c r="F54" s="170" t="n"/>
      <c r="G54" s="149" t="n">
        <v>5902277172341</v>
      </c>
      <c r="H54" s="170" t="n">
        <v>5</v>
      </c>
      <c r="I54" s="170" t="n">
        <v>60</v>
      </c>
      <c r="J54" s="177" t="n">
        <v>1.2</v>
      </c>
      <c r="K54" s="170" t="n"/>
      <c r="L54" s="177">
        <f>J54*H54</f>
        <v/>
      </c>
      <c r="M54" s="170" t="n"/>
      <c r="N54" s="171">
        <f>J54*M54</f>
        <v/>
      </c>
    </row>
    <row r="55">
      <c r="A55" s="180" t="n"/>
      <c r="B55" s="170" t="n"/>
      <c r="C55" s="170" t="n"/>
      <c r="D55" s="170" t="n"/>
      <c r="E55" s="170" t="inlineStr">
        <is>
          <t>Cahier A5 80# M 70g Histoire</t>
        </is>
      </c>
      <c r="F55" s="170" t="n"/>
      <c r="G55" s="149" t="n">
        <v>5902277172419</v>
      </c>
      <c r="H55" s="170" t="n">
        <v>5</v>
      </c>
      <c r="I55" s="170" t="n">
        <v>60</v>
      </c>
      <c r="J55" s="177" t="n">
        <v>1.2</v>
      </c>
      <c r="K55" s="170" t="n"/>
      <c r="L55" s="177">
        <f>J55*H55</f>
        <v/>
      </c>
      <c r="M55" s="170" t="n"/>
      <c r="N55" s="171">
        <f>J55*M55</f>
        <v/>
      </c>
    </row>
    <row r="56">
      <c r="A56" s="180" t="n"/>
      <c r="B56" s="170" t="n"/>
      <c r="C56" s="170" t="n"/>
      <c r="D56" s="170" t="n"/>
      <c r="E56" s="170" t="inlineStr">
        <is>
          <t>Cahier A5 80# M 70g Espagnol</t>
        </is>
      </c>
      <c r="F56" s="170" t="n"/>
      <c r="G56" s="149" t="n">
        <v>5902277277084</v>
      </c>
      <c r="H56" s="170" t="n">
        <v>5</v>
      </c>
      <c r="I56" s="170" t="n">
        <v>60</v>
      </c>
      <c r="J56" s="177" t="n">
        <v>1.2</v>
      </c>
      <c r="K56" s="170" t="n"/>
      <c r="L56" s="177">
        <f>J56*H56</f>
        <v/>
      </c>
      <c r="M56" s="170" t="n"/>
      <c r="N56" s="171">
        <f>J56*M56</f>
        <v/>
      </c>
    </row>
    <row r="57">
      <c r="A57" s="180" t="n"/>
      <c r="B57" s="170" t="n"/>
      <c r="C57" s="170" t="n"/>
      <c r="D57" s="170" t="n"/>
      <c r="E57" s="170" t="inlineStr">
        <is>
          <t>Cahier A5 80# M 70g allemand</t>
        </is>
      </c>
      <c r="F57" s="170" t="n"/>
      <c r="G57" s="149" t="n">
        <v>5902277173744</v>
      </c>
      <c r="H57" s="170" t="n">
        <v>5</v>
      </c>
      <c r="I57" s="170" t="n">
        <v>60</v>
      </c>
      <c r="J57" s="177" t="n">
        <v>1.2</v>
      </c>
      <c r="K57" s="170" t="n"/>
      <c r="L57" s="177">
        <f>J57*H57</f>
        <v/>
      </c>
      <c r="M57" s="170" t="n"/>
      <c r="N57" s="171">
        <f>J57*M57</f>
        <v/>
      </c>
    </row>
    <row r="58">
      <c r="A58" s="180" t="n"/>
      <c r="B58" s="170" t="n"/>
      <c r="C58" s="170" t="n"/>
      <c r="D58" s="170" t="n"/>
      <c r="E58" s="170" t="inlineStr">
        <is>
          <t>Cahier A5 64# M 70g Religion</t>
        </is>
      </c>
      <c r="F58" s="170" t="n"/>
      <c r="G58" s="149" t="n">
        <v>5902277171245</v>
      </c>
      <c r="H58" s="170" t="n">
        <v>5</v>
      </c>
      <c r="I58" s="170" t="n">
        <v>60</v>
      </c>
      <c r="J58" s="177" t="n">
        <v>1.64</v>
      </c>
      <c r="K58" s="170" t="n"/>
      <c r="L58" s="177">
        <f>J58*H58</f>
        <v/>
      </c>
      <c r="M58" s="170" t="n"/>
      <c r="N58" s="171">
        <f>J58*M58</f>
        <v/>
      </c>
    </row>
    <row r="59">
      <c r="A59" s="180" t="n"/>
      <c r="B59" s="170" t="n"/>
      <c r="C59" s="170" t="n"/>
      <c r="D59" s="170" t="n"/>
      <c r="E59" s="170" t="inlineStr">
        <is>
          <t>Brulion A5 64# M 70g JPII/Fran. Religion ff</t>
        </is>
      </c>
      <c r="F59" s="170" t="n"/>
      <c r="G59" s="149" t="n">
        <v>5902277265470</v>
      </c>
      <c r="H59" s="170" t="n">
        <v>5</v>
      </c>
      <c r="I59" s="170" t="n">
        <v>60</v>
      </c>
      <c r="J59" s="177" t="n">
        <v>1.61</v>
      </c>
      <c r="K59" s="170" t="n"/>
      <c r="L59" s="177">
        <f>J59*H59</f>
        <v/>
      </c>
      <c r="M59" s="170" t="n"/>
      <c r="N59" s="171">
        <f>J59*M59</f>
        <v/>
      </c>
    </row>
    <row r="60">
      <c r="A60" s="180" t="n"/>
      <c r="B60" s="170" t="n"/>
      <c r="C60" s="170" t="n"/>
      <c r="D60" s="170" t="n"/>
      <c r="E60" s="170" t="inlineStr">
        <is>
          <t>Brulion A5 64# Religion Mat+UV avec préimpression</t>
        </is>
      </c>
      <c r="F60" s="170" t="n"/>
      <c r="G60" s="149" t="n">
        <v>5902277264077</v>
      </c>
      <c r="H60" s="170" t="n">
        <v>5</v>
      </c>
      <c r="I60" s="170" t="n">
        <v>60</v>
      </c>
      <c r="J60" s="177" t="n">
        <v>1.64</v>
      </c>
      <c r="K60" s="170" t="n"/>
      <c r="L60" s="177">
        <f>J60*H60</f>
        <v/>
      </c>
      <c r="M60" s="170" t="n"/>
      <c r="N60" s="171">
        <f>J60*M60</f>
        <v/>
      </c>
    </row>
    <row r="61">
      <c r="A61" s="180" t="n"/>
      <c r="B61" s="170" t="n"/>
      <c r="C61" s="170" t="n"/>
      <c r="D61" s="170" t="n"/>
      <c r="E61" s="170" t="inlineStr">
        <is>
          <t>Cahier A5 80= M 70g russe</t>
        </is>
      </c>
      <c r="F61" s="170" t="n"/>
      <c r="G61" s="149" t="n">
        <v>5902277191731</v>
      </c>
      <c r="H61" s="170" t="n">
        <v>5</v>
      </c>
      <c r="I61" s="170" t="n">
        <v>60</v>
      </c>
      <c r="J61" s="177" t="n">
        <v>1.2</v>
      </c>
      <c r="K61" s="170" t="n"/>
      <c r="L61" s="177">
        <f>J61*H61</f>
        <v/>
      </c>
      <c r="M61" s="170" t="n"/>
      <c r="N61" s="171">
        <f>J61*M61</f>
        <v/>
      </c>
    </row>
    <row r="62">
      <c r="A62" s="180" t="n"/>
      <c r="B62" s="170" t="n"/>
      <c r="C62" s="170" t="n"/>
      <c r="D62" s="170" t="n"/>
      <c r="E62" s="170" t="inlineStr">
        <is>
          <t>Cahier A5 96# M 70g</t>
        </is>
      </c>
      <c r="F62" s="170" t="n"/>
      <c r="G62" s="149" t="n">
        <v>5902277170804</v>
      </c>
      <c r="H62" s="170" t="n">
        <v>5</v>
      </c>
      <c r="I62" s="170" t="n">
        <v>60</v>
      </c>
      <c r="J62" s="177" t="n">
        <v>1.64</v>
      </c>
      <c r="K62" s="170" t="n"/>
      <c r="L62" s="177">
        <f>J62*H62</f>
        <v/>
      </c>
      <c r="M62" s="170" t="n"/>
      <c r="N62" s="171">
        <f>J62*M62</f>
        <v/>
      </c>
    </row>
    <row r="63">
      <c r="A63" s="180" t="n"/>
      <c r="B63" s="170" t="n"/>
      <c r="C63" s="170" t="n"/>
      <c r="D63" s="170" t="n"/>
      <c r="E63" s="170" t="inlineStr">
        <is>
          <t>Carnet A5 96 pages lisse 70 g</t>
        </is>
      </c>
      <c r="F63" s="170" t="n"/>
      <c r="G63" s="149" t="n">
        <v>5902277177827</v>
      </c>
      <c r="H63" s="170" t="n">
        <v>5</v>
      </c>
      <c r="I63" s="170" t="n">
        <v>60</v>
      </c>
      <c r="J63" s="177" t="n">
        <v>1.64</v>
      </c>
      <c r="K63" s="170" t="n"/>
      <c r="L63" s="177">
        <f>J63*H63</f>
        <v/>
      </c>
      <c r="M63" s="170" t="n"/>
      <c r="N63" s="171">
        <f>J63*M63</f>
        <v/>
      </c>
    </row>
    <row r="64">
      <c r="A64" s="180" t="n"/>
      <c r="B64" s="170" t="n"/>
      <c r="C64" s="170" t="n"/>
      <c r="D64" s="170" t="n"/>
      <c r="E64" s="170" t="inlineStr">
        <is>
          <t>Cahier A5 96 = M 70 g</t>
        </is>
      </c>
      <c r="F64" s="170" t="n"/>
      <c r="G64" s="149" t="n">
        <v>5902277171610</v>
      </c>
      <c r="H64" s="170" t="n">
        <v>5</v>
      </c>
      <c r="I64" s="170" t="n">
        <v>60</v>
      </c>
      <c r="J64" s="177" t="n">
        <v>1.64</v>
      </c>
      <c r="K64" s="170" t="n"/>
      <c r="L64" s="177">
        <f>J64*H64</f>
        <v/>
      </c>
      <c r="M64" s="170" t="n"/>
      <c r="N64" s="171">
        <f>J64*M64</f>
        <v/>
      </c>
    </row>
    <row r="65">
      <c r="A65" s="180" t="n"/>
      <c r="B65" s="170" t="n"/>
      <c r="C65" s="170" t="n"/>
      <c r="D65" s="170" t="n"/>
      <c r="E65" s="170" t="n"/>
      <c r="F65" s="170" t="n"/>
      <c r="G65" s="170" t="n"/>
      <c r="H65" s="170" t="n"/>
      <c r="I65" s="170" t="n"/>
      <c r="J65" s="177" t="n"/>
      <c r="K65" s="170" t="n"/>
      <c r="L65" s="177">
        <f>J65*H65</f>
        <v/>
      </c>
      <c r="M65" s="170" t="n"/>
      <c r="N65" s="171">
        <f>J65*M65</f>
        <v/>
      </c>
    </row>
    <row r="66">
      <c r="A66" s="180" t="n"/>
      <c r="B66" s="170" t="n"/>
      <c r="C66" s="170" t="n"/>
      <c r="D66" s="170" t="n"/>
      <c r="E66" s="170" t="inlineStr">
        <is>
          <t>Cahier à spirale A5 100# 90g ACADEMY</t>
        </is>
      </c>
      <c r="F66" s="170" t="n"/>
      <c r="G66" s="149" t="n">
        <v>5902277299307</v>
      </c>
      <c r="H66" s="170" t="n">
        <v>5</v>
      </c>
      <c r="I66" s="170" t="n">
        <v>30</v>
      </c>
      <c r="J66" s="177" t="n">
        <v>3.94</v>
      </c>
      <c r="K66" s="170" t="n"/>
      <c r="L66" s="177">
        <f>J66*H66</f>
        <v/>
      </c>
      <c r="M66" s="170" t="n"/>
      <c r="N66" s="171">
        <f>J66*M66</f>
        <v/>
      </c>
    </row>
    <row r="67">
      <c r="A67" s="180" t="n"/>
      <c r="B67" s="170" t="n"/>
      <c r="C67" s="170" t="n"/>
      <c r="D67" s="170" t="n"/>
      <c r="E67" s="170" t="inlineStr">
        <is>
          <t>Cahier à spirale A5, papier 100# 90g, couleur pastel académique</t>
        </is>
      </c>
      <c r="F67" s="170" t="n"/>
      <c r="G67" s="149" t="n">
        <v>5902277299314</v>
      </c>
      <c r="H67" s="170" t="n">
        <v>5</v>
      </c>
      <c r="I67" s="170" t="n">
        <v>30</v>
      </c>
      <c r="J67" s="177" t="n">
        <v>3.94</v>
      </c>
      <c r="K67" s="170" t="n"/>
      <c r="L67" s="177">
        <f>J67*H67</f>
        <v/>
      </c>
      <c r="M67" s="170" t="n"/>
      <c r="N67" s="171">
        <f>J67*M67</f>
        <v/>
      </c>
    </row>
    <row r="68">
      <c r="A68" s="180" t="n"/>
      <c r="B68" s="170" t="n"/>
      <c r="C68" s="170" t="n"/>
      <c r="D68" s="170" t="n"/>
      <c r="E68" s="170" t="inlineStr">
        <is>
          <t>Cahier rond A5 100# M Sof.Touch Coca Cola</t>
        </is>
      </c>
      <c r="F68" s="170" t="n"/>
      <c r="G68" s="149" t="n">
        <v>5902277382009</v>
      </c>
      <c r="H68" s="170" t="n">
        <v>5</v>
      </c>
      <c r="I68" s="170" t="n">
        <v>40</v>
      </c>
      <c r="J68" s="177" t="n">
        <v>2.1</v>
      </c>
      <c r="K68" s="170" t="n"/>
      <c r="L68" s="177">
        <f>J68*H68</f>
        <v/>
      </c>
      <c r="M68" s="170" t="n"/>
      <c r="N68" s="171">
        <f>J68*M68</f>
        <v/>
      </c>
    </row>
    <row r="69">
      <c r="A69" s="180" t="n"/>
      <c r="B69" s="170" t="n"/>
      <c r="C69" s="170" t="n"/>
      <c r="D69" s="170" t="n"/>
      <c r="E69" s="170" t="inlineStr">
        <is>
          <t>Cahier à spirale A5 100# M 70g perforé Hyb.Fiori</t>
        </is>
      </c>
      <c r="F69" s="170" t="n"/>
      <c r="G69" s="149" t="n">
        <v>5902277367297</v>
      </c>
      <c r="H69" s="170" t="n">
        <v>5</v>
      </c>
      <c r="I69" s="170" t="n">
        <v>40</v>
      </c>
      <c r="J69" s="177" t="n">
        <v>1.8</v>
      </c>
      <c r="K69" s="170" t="n"/>
      <c r="L69" s="177">
        <f>J69*H69</f>
        <v/>
      </c>
      <c r="M69" s="170" t="n"/>
      <c r="N69" s="171">
        <f>J69*M69</f>
        <v/>
      </c>
    </row>
    <row r="70">
      <c r="A70" s="180" t="n"/>
      <c r="B70" s="170" t="n"/>
      <c r="C70" s="170" t="n"/>
      <c r="D70" s="170" t="n"/>
      <c r="E70" s="170" t="inlineStr">
        <is>
          <t>Cahier à spirale A5, papier 100# 70 g, spirale courte</t>
        </is>
      </c>
      <c r="F70" s="170" t="n"/>
      <c r="G70" s="149" t="n">
        <v>5902277206459</v>
      </c>
      <c r="H70" s="170" t="n">
        <v>5</v>
      </c>
      <c r="I70" s="170" t="n">
        <v>40</v>
      </c>
      <c r="J70" s="177" t="n">
        <v>2.53</v>
      </c>
      <c r="K70" s="170" t="n"/>
      <c r="L70" s="177">
        <f>J70*H70</f>
        <v/>
      </c>
      <c r="M70" s="170" t="n"/>
      <c r="N70" s="171">
        <f>J70*M70</f>
        <v/>
      </c>
    </row>
    <row r="71">
      <c r="A71" s="180" t="n"/>
      <c r="B71" s="170" t="n"/>
      <c r="C71" s="170" t="n"/>
      <c r="D71" s="170" t="n"/>
      <c r="E71" s="170" t="inlineStr">
        <is>
          <t>Koloz A5 100# 70g HS Kraft spirale côté kr</t>
        </is>
      </c>
      <c r="F71" s="170" t="n"/>
      <c r="G71" s="149" t="n">
        <v>5902277314390</v>
      </c>
      <c r="H71" s="170" t="n">
        <v>5</v>
      </c>
      <c r="I71" s="170" t="n">
        <v>40</v>
      </c>
      <c r="J71" s="177" t="n">
        <v>2.85</v>
      </c>
      <c r="K71" s="170" t="n"/>
      <c r="L71" s="177">
        <f>J71*H71</f>
        <v/>
      </c>
      <c r="M71" s="170" t="n"/>
      <c r="N71" s="171">
        <f>J71*M71</f>
        <v/>
      </c>
    </row>
    <row r="72">
      <c r="A72" s="180" t="n"/>
      <c r="B72" s="170" t="n"/>
      <c r="C72" s="170" t="n"/>
      <c r="D72" s="170" t="n"/>
      <c r="E72" s="170" t="inlineStr">
        <is>
          <t>Cahier à spirale A5 100 = 70 g avec perforation.</t>
        </is>
      </c>
      <c r="F72" s="170" t="n"/>
      <c r="G72" s="149" t="n">
        <v>5902277191557</v>
      </c>
      <c r="H72" s="170" t="n">
        <v>5</v>
      </c>
      <c r="I72" s="170" t="n">
        <v>40</v>
      </c>
      <c r="J72" s="177" t="n">
        <v>1.76</v>
      </c>
      <c r="K72" s="170" t="n"/>
      <c r="L72" s="177">
        <f>J72*H72</f>
        <v/>
      </c>
      <c r="M72" s="170" t="n"/>
      <c r="N72" s="171">
        <f>J72*M72</f>
        <v/>
      </c>
    </row>
    <row r="73">
      <c r="A73" s="180" t="n"/>
      <c r="B73" s="170" t="n"/>
      <c r="C73" s="170" t="n"/>
      <c r="D73" s="170" t="n"/>
      <c r="E73" s="170" t="inlineStr">
        <is>
          <t>Cahier à spirale A5 100# M 70g avec perforation.</t>
        </is>
      </c>
      <c r="F73" s="170" t="n"/>
      <c r="G73" s="149" t="n">
        <v>5902277171313</v>
      </c>
      <c r="H73" s="170" t="n">
        <v>5</v>
      </c>
      <c r="I73" s="170" t="n">
        <v>40</v>
      </c>
      <c r="J73" s="177" t="n">
        <v>1.76</v>
      </c>
      <c r="K73" s="170" t="n"/>
      <c r="L73" s="177">
        <f>J73*H73</f>
        <v/>
      </c>
      <c r="M73" s="170" t="n"/>
      <c r="N73" s="171">
        <f>J73*M73</f>
        <v/>
      </c>
    </row>
    <row r="74">
      <c r="A74" s="180" t="n"/>
      <c r="B74" s="170" t="n"/>
      <c r="C74" s="170" t="n"/>
      <c r="D74" s="170" t="n"/>
      <c r="E74" s="170" t="inlineStr">
        <is>
          <t>Cahier à spirale A5, papier 100# M 70g avec perforations.UNE COLO</t>
        </is>
      </c>
      <c r="F74" s="170" t="n"/>
      <c r="G74" s="149" t="n">
        <v>5902277237408</v>
      </c>
      <c r="H74" s="170" t="n">
        <v>5</v>
      </c>
      <c r="I74" s="170" t="n">
        <v>40</v>
      </c>
      <c r="J74" s="177" t="n">
        <v>1.76</v>
      </c>
      <c r="K74" s="170" t="n"/>
      <c r="L74" s="177">
        <f>J74*H74</f>
        <v/>
      </c>
      <c r="M74" s="170" t="n"/>
      <c r="N74" s="171">
        <f>J74*M74</f>
        <v/>
      </c>
    </row>
    <row r="75">
      <c r="A75" s="180" t="n"/>
      <c r="B75" s="170" t="n"/>
      <c r="C75" s="170" t="n"/>
      <c r="D75" s="170" t="n"/>
      <c r="E75" s="170" t="inlineStr">
        <is>
          <t>Koloz A5 100# M 70g perforé Or satiné métallisé</t>
        </is>
      </c>
      <c r="F75" s="170" t="n"/>
      <c r="G75" s="149" t="n">
        <v>5902277294258</v>
      </c>
      <c r="H75" s="170" t="n">
        <v>5</v>
      </c>
      <c r="I75" s="170" t="n">
        <v>40</v>
      </c>
      <c r="J75" s="177" t="n">
        <v>2.03</v>
      </c>
      <c r="K75" s="170" t="n"/>
      <c r="L75" s="177">
        <f>J75*H75</f>
        <v/>
      </c>
      <c r="M75" s="170" t="n"/>
      <c r="N75" s="171">
        <f>J75*M75</f>
        <v/>
      </c>
    </row>
    <row r="76">
      <c r="A76" s="180" t="n"/>
      <c r="B76" s="170" t="n"/>
      <c r="C76" s="170" t="n"/>
      <c r="D76" s="170" t="n"/>
      <c r="E76" s="170" t="inlineStr">
        <is>
          <t>Cahier à spirale A5, papier 100# 90g PP ACADEM</t>
        </is>
      </c>
      <c r="F76" s="170" t="n"/>
      <c r="G76" s="149" t="n">
        <v>5902277316417</v>
      </c>
      <c r="H76" s="170" t="n">
        <v>1</v>
      </c>
      <c r="I76" s="170" t="n">
        <v>30</v>
      </c>
      <c r="J76" s="177" t="n">
        <v>5.75</v>
      </c>
      <c r="K76" s="170" t="n"/>
      <c r="L76" s="177">
        <f>J76*H76</f>
        <v/>
      </c>
      <c r="M76" s="170" t="n"/>
      <c r="N76" s="171">
        <f>J76*M76</f>
        <v/>
      </c>
    </row>
    <row r="77">
      <c r="A77" s="180" t="n"/>
      <c r="B77" s="170" t="n"/>
      <c r="C77" s="170" t="n"/>
      <c r="D77" s="170" t="n"/>
      <c r="E77" s="170" t="inlineStr">
        <is>
          <t>Cahier à spirale A5, papier 100# 70 g, couverture perforée en PP</t>
        </is>
      </c>
      <c r="F77" s="170" t="n"/>
      <c r="G77" s="149" t="n">
        <v>5902277276957</v>
      </c>
      <c r="H77" s="170" t="n">
        <v>5</v>
      </c>
      <c r="I77" s="170" t="n">
        <v>40</v>
      </c>
      <c r="J77" s="177" t="n">
        <v>4.09</v>
      </c>
      <c r="K77" s="170" t="n"/>
      <c r="L77" s="177">
        <f>J77*H77</f>
        <v/>
      </c>
      <c r="M77" s="170" t="n"/>
      <c r="N77" s="171">
        <f>J77*M77</f>
        <v/>
      </c>
    </row>
    <row r="78">
      <c r="A78" s="180" t="n"/>
      <c r="B78" s="170" t="n"/>
      <c r="C78" s="170" t="n"/>
      <c r="D78" s="170" t="n"/>
      <c r="E78" s="170" t="inlineStr">
        <is>
          <t>Cahier à spirale A5, papier 100# 70 g, perforé, impression 5 couleurs.</t>
        </is>
      </c>
      <c r="F78" s="170" t="n"/>
      <c r="G78" s="149" t="n">
        <v>5902277173553</v>
      </c>
      <c r="H78" s="170" t="n">
        <v>5</v>
      </c>
      <c r="I78" s="170" t="n">
        <v>40</v>
      </c>
      <c r="J78" s="177" t="n">
        <v>3.48</v>
      </c>
      <c r="K78" s="170" t="n"/>
      <c r="L78" s="177">
        <f>J78*H78</f>
        <v/>
      </c>
      <c r="M78" s="170" t="n"/>
      <c r="N78" s="171">
        <f>J78*M78</f>
        <v/>
      </c>
    </row>
    <row r="79">
      <c r="A79" s="180" t="n"/>
      <c r="B79" s="170" t="n"/>
      <c r="C79" s="170" t="n"/>
      <c r="D79" s="170" t="n"/>
      <c r="E79" s="170" t="inlineStr">
        <is>
          <t>Cercle.PP A5 100# spirale sur le côté court avec BB g.</t>
        </is>
      </c>
      <c r="F79" s="170" t="n"/>
      <c r="G79" s="149" t="n">
        <v>5902277207418</v>
      </c>
      <c r="H79" s="170" t="n"/>
      <c r="I79" s="170" t="n">
        <v>20</v>
      </c>
      <c r="J79" s="177" t="n">
        <v>2.28</v>
      </c>
      <c r="K79" s="170" t="n"/>
      <c r="L79" s="177">
        <f>J79*H79</f>
        <v/>
      </c>
      <c r="M79" s="170" t="n"/>
      <c r="N79" s="171">
        <f>J79*M79</f>
        <v/>
      </c>
    </row>
    <row r="80">
      <c r="A80" s="180" t="n"/>
      <c r="B80" s="170" t="n"/>
      <c r="C80" s="170" t="n"/>
      <c r="D80" s="170" t="n"/>
      <c r="E80" s="170" t="inlineStr">
        <is>
          <t>Kolob.A5 100# 70g avec perforations col.M</t>
        </is>
      </c>
      <c r="F80" s="170" t="n"/>
      <c r="G80" s="149" t="n">
        <v>5902277173522</v>
      </c>
      <c r="H80" s="170" t="n">
        <v>5</v>
      </c>
      <c r="I80" s="170" t="n">
        <v>30</v>
      </c>
      <c r="J80" s="177" t="n">
        <v>3.09</v>
      </c>
      <c r="K80" s="170" t="n"/>
      <c r="L80" s="177">
        <f>J80*H80</f>
        <v/>
      </c>
      <c r="M80" s="170" t="n"/>
      <c r="N80" s="171">
        <f>J80*M80</f>
        <v/>
      </c>
    </row>
    <row r="81">
      <c r="A81" s="180" t="n"/>
      <c r="B81" s="170" t="n"/>
      <c r="C81" s="170" t="n"/>
      <c r="D81" s="170" t="n"/>
      <c r="E81" s="170" t="inlineStr">
        <is>
          <t>Cahier à spirale A5 120# M 70g avec perforation.</t>
        </is>
      </c>
      <c r="F81" s="170" t="n"/>
      <c r="G81" s="149" t="n">
        <v>5902277171320</v>
      </c>
      <c r="H81" s="170" t="n">
        <v>5</v>
      </c>
      <c r="I81" s="170" t="n">
        <v>30</v>
      </c>
      <c r="J81" s="177" t="n">
        <v>2.07</v>
      </c>
      <c r="K81" s="170" t="n"/>
      <c r="L81" s="177">
        <f>J81*H81</f>
        <v/>
      </c>
      <c r="M81" s="170" t="n"/>
      <c r="N81" s="171">
        <f>J81*M81</f>
        <v/>
      </c>
    </row>
    <row r="82">
      <c r="A82" s="180" t="n"/>
      <c r="B82" s="170" t="n"/>
      <c r="C82" s="170" t="n"/>
      <c r="D82" s="170" t="n"/>
      <c r="E82" s="170" t="inlineStr">
        <is>
          <t>Cahier à spirale A5 160# M 70g avec perforation.</t>
        </is>
      </c>
      <c r="F82" s="170" t="n"/>
      <c r="G82" s="149" t="n">
        <v>5902277171337</v>
      </c>
      <c r="H82" s="170" t="n">
        <v>5</v>
      </c>
      <c r="I82" s="170" t="n">
        <v>20</v>
      </c>
      <c r="J82" s="177" t="n">
        <v>2.66</v>
      </c>
      <c r="K82" s="170" t="n"/>
      <c r="L82" s="177">
        <f>J82*H82</f>
        <v/>
      </c>
      <c r="M82" s="170" t="n"/>
      <c r="N82" s="171">
        <f>J82*M82</f>
        <v/>
      </c>
    </row>
    <row r="83">
      <c r="A83" s="180" t="n"/>
      <c r="B83" s="170" t="n"/>
      <c r="C83" s="170" t="n"/>
      <c r="D83" s="170" t="n"/>
      <c r="E83" s="170" t="inlineStr">
        <is>
          <t>Papier Wheel A5 50# M 70g Carton gaufré simple</t>
        </is>
      </c>
      <c r="F83" s="170" t="n"/>
      <c r="G83" s="149" t="n">
        <v>5902277314246</v>
      </c>
      <c r="H83" s="170" t="n">
        <v>10</v>
      </c>
      <c r="I83" s="170" t="n">
        <v>60</v>
      </c>
      <c r="J83" s="177" t="n">
        <v>1.59</v>
      </c>
      <c r="K83" s="170" t="n"/>
      <c r="L83" s="177">
        <f>J83*H83</f>
        <v/>
      </c>
      <c r="M83" s="170" t="n"/>
      <c r="N83" s="171">
        <f>J83*M83</f>
        <v/>
      </c>
    </row>
    <row r="84">
      <c r="A84" s="180" t="n"/>
      <c r="B84" s="170" t="n"/>
      <c r="C84" s="170" t="n"/>
      <c r="D84" s="170" t="n"/>
      <c r="E84" s="170" t="inlineStr">
        <is>
          <t>Cahier à spirale A5 50# M 70g avec perforation.</t>
        </is>
      </c>
      <c r="F84" s="170" t="n"/>
      <c r="G84" s="149" t="n">
        <v>5902277171306</v>
      </c>
      <c r="H84" s="170" t="n">
        <v>10</v>
      </c>
      <c r="I84" s="170" t="n">
        <v>60</v>
      </c>
      <c r="J84" s="177" t="n">
        <v>1.02</v>
      </c>
      <c r="K84" s="170" t="n"/>
      <c r="L84" s="177">
        <f>J84*H84</f>
        <v/>
      </c>
      <c r="M84" s="170" t="n"/>
      <c r="N84" s="171">
        <f>J84*M84</f>
        <v/>
      </c>
    </row>
    <row r="85">
      <c r="A85" s="180" t="n"/>
      <c r="B85" s="170" t="n"/>
      <c r="C85" s="170" t="n"/>
      <c r="D85" s="170" t="n"/>
      <c r="E85" s="170" t="inlineStr">
        <is>
          <t>Kolob.A5 80# 70g avec perforation de col.M</t>
        </is>
      </c>
      <c r="F85" s="170" t="n"/>
      <c r="G85" s="149" t="n">
        <v>5902277170583</v>
      </c>
      <c r="H85" s="170" t="n">
        <v>5</v>
      </c>
      <c r="I85" s="170" t="n">
        <v>30</v>
      </c>
      <c r="J85" s="177" t="n">
        <v>2.44</v>
      </c>
      <c r="K85" s="170" t="n"/>
      <c r="L85" s="177">
        <f>J85*H85</f>
        <v/>
      </c>
      <c r="M85" s="170" t="n"/>
      <c r="N85" s="171">
        <f>J85*M85</f>
        <v/>
      </c>
    </row>
    <row r="86">
      <c r="A86" s="180" t="n"/>
      <c r="B86" s="170" t="n"/>
      <c r="C86" s="170" t="n"/>
      <c r="D86" s="170" t="n"/>
      <c r="E86" s="170" t="inlineStr">
        <is>
          <t>Cahier rond A5+ 80= 90g Academy Hybrid</t>
        </is>
      </c>
      <c r="F86" s="170" t="n"/>
      <c r="G86" s="149" t="n">
        <v>5902277366047</v>
      </c>
      <c r="H86" s="170" t="n">
        <v>5</v>
      </c>
      <c r="I86" s="170" t="n">
        <v>30</v>
      </c>
      <c r="J86" s="177" t="n">
        <v>2.4</v>
      </c>
      <c r="K86" s="170" t="n"/>
      <c r="L86" s="177">
        <f>J86*H86</f>
        <v/>
      </c>
      <c r="M86" s="170" t="n"/>
      <c r="N86" s="171">
        <f>J86*M86</f>
        <v/>
      </c>
    </row>
    <row r="87">
      <c r="A87" s="180" t="n"/>
      <c r="B87" s="170" t="n"/>
      <c r="C87" s="170" t="n"/>
      <c r="D87" s="170" t="n"/>
      <c r="E87" s="170" t="inlineStr">
        <is>
          <t>Cahier circulaire A5 80=70g Mondes hybrides</t>
        </is>
      </c>
      <c r="F87" s="170" t="n"/>
      <c r="G87" s="149" t="n">
        <v>5902277375018</v>
      </c>
      <c r="H87" s="170" t="n">
        <v>5</v>
      </c>
      <c r="I87" s="170" t="n">
        <v>40</v>
      </c>
      <c r="J87" s="177" t="n">
        <v>1.47</v>
      </c>
      <c r="K87" s="170" t="n"/>
      <c r="L87" s="177">
        <f>J87*H87</f>
        <v/>
      </c>
      <c r="M87" s="170" t="n"/>
      <c r="N87" s="171">
        <f>J87*M87</f>
        <v/>
      </c>
    </row>
    <row r="88">
      <c r="A88" s="180" t="n"/>
      <c r="B88" s="170" t="n"/>
      <c r="C88" s="170" t="n"/>
      <c r="D88" s="170" t="n"/>
      <c r="E88" s="170" t="inlineStr">
        <is>
          <t>Cahier circulaire A5+ 80# 90g Academy Hybrid</t>
        </is>
      </c>
      <c r="F88" s="170" t="n"/>
      <c r="G88" s="149" t="n">
        <v>5902277366030</v>
      </c>
      <c r="H88" s="170" t="n">
        <v>5</v>
      </c>
      <c r="I88" s="170" t="n">
        <v>30</v>
      </c>
      <c r="J88" s="177" t="n">
        <v>2.4</v>
      </c>
      <c r="K88" s="170" t="n"/>
      <c r="L88" s="177">
        <f>J88*H88</f>
        <v/>
      </c>
      <c r="M88" s="170" t="n"/>
      <c r="N88" s="171">
        <f>J88*M88</f>
        <v/>
      </c>
    </row>
    <row r="89">
      <c r="A89" s="180" t="n"/>
      <c r="B89" s="170" t="n"/>
      <c r="C89" s="170" t="n"/>
      <c r="D89" s="170" t="n"/>
      <c r="E89" s="170" t="inlineStr">
        <is>
          <t>Cahier à spirale A5, papier 80# 90g BB PASTEL</t>
        </is>
      </c>
      <c r="F89" s="170" t="n"/>
      <c r="G89" s="149" t="n">
        <v>5902277255679</v>
      </c>
      <c r="H89" s="170" t="n"/>
      <c r="I89" s="170" t="n">
        <v>40</v>
      </c>
      <c r="J89" s="177" t="n">
        <v>2.2</v>
      </c>
      <c r="K89" s="170" t="n"/>
      <c r="L89" s="177">
        <f>J89*H89</f>
        <v/>
      </c>
      <c r="M89" s="170" t="n"/>
      <c r="N89" s="171">
        <f>J89*M89</f>
        <v/>
      </c>
    </row>
    <row r="90">
      <c r="A90" s="180" t="n"/>
      <c r="B90" s="170" t="n"/>
      <c r="C90" s="170" t="n"/>
      <c r="D90" s="170" t="n"/>
      <c r="E90" s="170" t="inlineStr">
        <is>
          <t>Cahier circulaire A5 80# M 70G avec perforations HS Garden</t>
        </is>
      </c>
      <c r="F90" s="170" t="n"/>
      <c r="G90" s="149" t="n">
        <v>5902277326959</v>
      </c>
      <c r="H90" s="170" t="n">
        <v>5</v>
      </c>
      <c r="I90" s="170" t="n">
        <v>40</v>
      </c>
      <c r="J90" s="177" t="n">
        <v>1.79</v>
      </c>
      <c r="K90" s="170" t="n"/>
      <c r="L90" s="177">
        <f>J90*H90</f>
        <v/>
      </c>
      <c r="M90" s="170" t="n"/>
      <c r="N90" s="171">
        <f>J90*M90</f>
        <v/>
      </c>
    </row>
    <row r="91">
      <c r="A91" s="180" t="n"/>
      <c r="B91" s="170" t="n"/>
      <c r="C91" s="170" t="n"/>
      <c r="D91" s="170" t="n"/>
      <c r="E91" s="170" t="inlineStr">
        <is>
          <t>Cahier à spirale A5 80# M 70g avec perforation.</t>
        </is>
      </c>
      <c r="F91" s="170" t="n"/>
      <c r="G91" s="149" t="n">
        <v>5902277171351</v>
      </c>
      <c r="H91" s="170" t="n">
        <v>5</v>
      </c>
      <c r="I91" s="170" t="n">
        <v>40</v>
      </c>
      <c r="J91" s="177" t="n">
        <v>1.39</v>
      </c>
      <c r="K91" s="170" t="n"/>
      <c r="L91" s="177">
        <f>J91*H91</f>
        <v/>
      </c>
      <c r="M91" s="170" t="n"/>
      <c r="N91" s="171">
        <f>J91*M91</f>
        <v/>
      </c>
    </row>
    <row r="92">
      <c r="A92" s="180" t="n"/>
      <c r="B92" s="170" t="n"/>
      <c r="C92" s="170" t="n"/>
      <c r="D92" s="170" t="n"/>
      <c r="E92" s="170" t="n"/>
      <c r="F92" s="170" t="n"/>
      <c r="G92" s="170" t="n"/>
      <c r="H92" s="170" t="n"/>
      <c r="I92" s="170" t="n"/>
      <c r="J92" s="177" t="n"/>
      <c r="K92" s="170" t="n"/>
      <c r="L92" s="177">
        <f>J92*H92</f>
        <v/>
      </c>
      <c r="M92" s="170" t="n"/>
      <c r="N92" s="171">
        <f>J92*M92</f>
        <v/>
      </c>
    </row>
    <row r="93">
      <c r="A93" s="180" t="n"/>
      <c r="B93" s="170" t="n"/>
      <c r="C93" s="170" t="n"/>
      <c r="D93" s="170" t="n"/>
      <c r="E93" s="170" t="inlineStr">
        <is>
          <t>Cahier A5 16# 90g BB KIDS</t>
        </is>
      </c>
      <c r="F93" s="170" t="n"/>
      <c r="G93" s="149" t="n">
        <v>5902277227768</v>
      </c>
      <c r="H93" s="170" t="n">
        <v>20</v>
      </c>
      <c r="I93" s="170" t="n">
        <v>240</v>
      </c>
      <c r="J93" s="177" t="n">
        <v>0.66</v>
      </c>
      <c r="K93" s="170" t="n"/>
      <c r="L93" s="177">
        <f>J93*H93</f>
        <v/>
      </c>
      <c r="M93" s="170" t="n"/>
      <c r="N93" s="171">
        <f>J93*M93</f>
        <v/>
      </c>
    </row>
    <row r="94">
      <c r="A94" s="180" t="n"/>
      <c r="B94" s="170" t="n"/>
      <c r="C94" s="170" t="n"/>
      <c r="D94" s="170" t="n"/>
      <c r="E94" s="170" t="inlineStr">
        <is>
          <t>Cahier A5 16# 90g BB KIDS PASTEL</t>
        </is>
      </c>
      <c r="F94" s="170" t="n"/>
      <c r="G94" s="149" t="n">
        <v>5902277255549</v>
      </c>
      <c r="H94" s="170" t="n">
        <v>20</v>
      </c>
      <c r="I94" s="170" t="n">
        <v>240</v>
      </c>
      <c r="J94" s="177" t="n">
        <v>0.66</v>
      </c>
      <c r="K94" s="170" t="n"/>
      <c r="L94" s="177">
        <f>J94*H94</f>
        <v/>
      </c>
      <c r="M94" s="170" t="n"/>
      <c r="N94" s="171">
        <f>J94*M94</f>
        <v/>
      </c>
    </row>
    <row r="95">
      <c r="A95" s="180" t="n"/>
      <c r="B95" s="170" t="n"/>
      <c r="C95" s="170" t="n"/>
      <c r="D95" s="170" t="n"/>
      <c r="E95" s="170" t="inlineStr">
        <is>
          <t>Cahier A5 16# 90g BB FRIENDS BOYS</t>
        </is>
      </c>
      <c r="F95" s="170" t="n"/>
      <c r="G95" s="149" t="n">
        <v>5902277314642</v>
      </c>
      <c r="H95" s="170" t="n">
        <v>20</v>
      </c>
      <c r="I95" s="170" t="n">
        <v>240</v>
      </c>
      <c r="J95" s="177" t="n">
        <v>0.64</v>
      </c>
      <c r="K95" s="170" t="n"/>
      <c r="L95" s="177">
        <f>J95*H95</f>
        <v/>
      </c>
      <c r="M95" s="170" t="n"/>
      <c r="N95" s="171">
        <f>J95*M95</f>
        <v/>
      </c>
    </row>
    <row r="96">
      <c r="A96" s="180" t="n"/>
      <c r="B96" s="170" t="n"/>
      <c r="C96" s="170" t="n"/>
      <c r="D96" s="170" t="n"/>
      <c r="E96" s="170" t="inlineStr">
        <is>
          <t>Cahier A5 16# 90g BB BOYS 3pcs.</t>
        </is>
      </c>
      <c r="F96" s="170" t="n"/>
      <c r="G96" s="149" t="n">
        <v>5902277314680</v>
      </c>
      <c r="H96" s="170" t="n"/>
      <c r="I96" s="170" t="n">
        <v>40</v>
      </c>
      <c r="J96" s="177" t="n">
        <v>2.42</v>
      </c>
      <c r="K96" s="170" t="n"/>
      <c r="L96" s="177">
        <f>J96*H96</f>
        <v/>
      </c>
      <c r="M96" s="170" t="n"/>
      <c r="N96" s="171">
        <f>J96*M96</f>
        <v/>
      </c>
    </row>
    <row r="97">
      <c r="A97" s="180" t="n"/>
      <c r="B97" s="170" t="n"/>
      <c r="C97" s="170" t="n"/>
      <c r="D97" s="170" t="n"/>
      <c r="E97" s="170" t="inlineStr">
        <is>
          <t>Cahier A5 16# 90g BB Friends</t>
        </is>
      </c>
      <c r="F97" s="170" t="n"/>
      <c r="G97" s="149" t="n">
        <v>5902277347978</v>
      </c>
      <c r="H97" s="170" t="n">
        <v>20</v>
      </c>
      <c r="I97" s="170" t="n">
        <v>240</v>
      </c>
      <c r="J97" s="177" t="n">
        <v>0.54</v>
      </c>
      <c r="K97" s="170" t="n"/>
      <c r="L97" s="177">
        <f>J97*H97</f>
        <v/>
      </c>
      <c r="M97" s="170" t="n"/>
      <c r="N97" s="171">
        <f>J97*M97</f>
        <v/>
      </c>
    </row>
    <row r="98">
      <c r="A98" s="180" t="n"/>
      <c r="B98" s="170" t="n"/>
      <c r="C98" s="170" t="n"/>
      <c r="D98" s="170" t="n"/>
      <c r="E98" s="170" t="inlineStr">
        <is>
          <t>Cahier A5 16# 90g BB GIRLS 3pcs.</t>
        </is>
      </c>
      <c r="F98" s="170" t="n"/>
      <c r="G98" s="149" t="n">
        <v>5902277314673</v>
      </c>
      <c r="H98" s="170" t="n"/>
      <c r="I98" s="170" t="n">
        <v>40</v>
      </c>
      <c r="J98" s="177" t="n">
        <v>2.42</v>
      </c>
      <c r="K98" s="170" t="n"/>
      <c r="L98" s="177">
        <f>J98*H98</f>
        <v/>
      </c>
      <c r="M98" s="170" t="n"/>
      <c r="N98" s="171">
        <f>J98*M98</f>
        <v/>
      </c>
    </row>
    <row r="99">
      <c r="A99" s="180" t="n"/>
      <c r="B99" s="170" t="n"/>
      <c r="C99" s="170" t="n"/>
      <c r="D99" s="170" t="n"/>
      <c r="E99" s="170" t="inlineStr">
        <is>
          <t>Cahier A5 16# 90g BB KIDS TROPIC</t>
        </is>
      </c>
      <c r="F99" s="170" t="n"/>
      <c r="G99" s="149" t="n">
        <v>5902277297389</v>
      </c>
      <c r="H99" s="170" t="n">
        <v>20</v>
      </c>
      <c r="I99" s="170" t="n">
        <v>240</v>
      </c>
      <c r="J99" s="177" t="n">
        <v>0.64</v>
      </c>
      <c r="K99" s="170" t="n"/>
      <c r="L99" s="177">
        <f>J99*H99</f>
        <v/>
      </c>
      <c r="M99" s="170" t="n"/>
      <c r="N99" s="171">
        <f>J99*M99</f>
        <v/>
      </c>
    </row>
    <row r="100">
      <c r="A100" s="180" t="n"/>
      <c r="B100" s="170" t="n"/>
      <c r="C100" s="170" t="n"/>
      <c r="D100" s="170" t="n"/>
      <c r="E100" s="170" t="inlineStr">
        <is>
          <t>Cahier A5 16# 70g UV Garçons Mix</t>
        </is>
      </c>
      <c r="F100" s="170" t="n"/>
      <c r="G100" s="149" t="n">
        <v>5902277386670</v>
      </c>
      <c r="H100" s="170" t="n"/>
      <c r="I100" s="170" t="n"/>
      <c r="J100" s="177" t="n">
        <v>0.28</v>
      </c>
      <c r="K100" s="170" t="n"/>
      <c r="L100" s="177">
        <f>J100*H100</f>
        <v/>
      </c>
      <c r="M100" s="170" t="n"/>
      <c r="N100" s="171">
        <f>J100*M100</f>
        <v/>
      </c>
    </row>
    <row r="101">
      <c r="A101" s="180" t="n"/>
      <c r="B101" s="170" t="n"/>
      <c r="C101" s="170" t="n"/>
      <c r="D101" s="170" t="n"/>
      <c r="E101" s="170" t="inlineStr">
        <is>
          <t>Cahier A5 16# 70g UV Filles</t>
        </is>
      </c>
      <c r="F101" s="170" t="n"/>
      <c r="G101" s="149" t="n">
        <v>5902277366290</v>
      </c>
      <c r="H101" s="170" t="n">
        <v>20</v>
      </c>
      <c r="I101" s="170" t="n">
        <v>320</v>
      </c>
      <c r="J101" s="177" t="n">
        <v>0.28</v>
      </c>
      <c r="K101" s="170" t="n"/>
      <c r="L101" s="177">
        <f>J101*H101</f>
        <v/>
      </c>
      <c r="M101" s="170" t="n"/>
      <c r="N101" s="171">
        <f>J101*M101</f>
        <v/>
      </c>
    </row>
    <row r="102">
      <c r="A102" s="180" t="n"/>
      <c r="B102" s="170" t="n"/>
      <c r="C102" s="170" t="n"/>
      <c r="D102" s="170" t="n"/>
      <c r="E102" s="170" t="inlineStr">
        <is>
          <t>Cahier A5 16# 70g UV Girls Mix</t>
        </is>
      </c>
      <c r="F102" s="170" t="n"/>
      <c r="G102" s="149" t="n">
        <v>5902277386663</v>
      </c>
      <c r="H102" s="170" t="n"/>
      <c r="I102" s="170" t="n"/>
      <c r="J102" s="177" t="n">
        <v>0.28</v>
      </c>
      <c r="K102" s="170" t="n"/>
      <c r="L102" s="177">
        <f>J102*H102</f>
        <v/>
      </c>
      <c r="M102" s="170" t="n"/>
      <c r="N102" s="171">
        <f>J102*M102</f>
        <v/>
      </c>
    </row>
    <row r="103">
      <c r="A103" s="180" t="n"/>
      <c r="B103" s="170" t="n"/>
      <c r="C103" s="170" t="n"/>
      <c r="D103" s="170" t="n"/>
      <c r="E103" s="170" t="inlineStr">
        <is>
          <t>Cahier A5 16# 70g Pailleté 2</t>
        </is>
      </c>
      <c r="F103" s="170" t="n"/>
      <c r="G103" s="149" t="n">
        <v>5902277321039</v>
      </c>
      <c r="H103" s="170" t="n">
        <v>20</v>
      </c>
      <c r="I103" s="170" t="n">
        <v>320</v>
      </c>
      <c r="J103" s="177" t="n">
        <v>0.47</v>
      </c>
      <c r="K103" s="170" t="n"/>
      <c r="L103" s="177">
        <f>J103*H103</f>
        <v/>
      </c>
      <c r="M103" s="170" t="n"/>
      <c r="N103" s="171">
        <f>J103*M103</f>
        <v/>
      </c>
    </row>
    <row r="104">
      <c r="A104" s="180" t="n"/>
      <c r="B104" s="170" t="n"/>
      <c r="C104" s="170" t="n"/>
      <c r="D104" s="170" t="n"/>
      <c r="E104" s="170" t="inlineStr">
        <is>
          <t>Cahier A5 16# MAT+UV</t>
        </is>
      </c>
      <c r="F104" s="170" t="n"/>
      <c r="G104" s="149" t="n">
        <v>5902277355072</v>
      </c>
      <c r="H104" s="170" t="n">
        <v>20</v>
      </c>
      <c r="I104" s="170" t="n">
        <v>320</v>
      </c>
      <c r="J104" s="177" t="n">
        <v>0.41</v>
      </c>
      <c r="K104" s="170" t="n"/>
      <c r="L104" s="177">
        <f>J104*H104</f>
        <v/>
      </c>
      <c r="M104" s="170" t="n"/>
      <c r="N104" s="171">
        <f>J104*M104</f>
        <v/>
      </c>
    </row>
    <row r="105">
      <c r="A105" s="180" t="n"/>
      <c r="B105" s="170" t="n"/>
      <c r="C105" s="170" t="n"/>
      <c r="D105" s="170" t="n"/>
      <c r="E105" s="170" t="inlineStr">
        <is>
          <t>Cahier A5 16# 70G Métallisé</t>
        </is>
      </c>
      <c r="F105" s="170" t="n"/>
      <c r="G105" s="149" t="n">
        <v>5902277326706</v>
      </c>
      <c r="H105" s="170" t="n">
        <v>20</v>
      </c>
      <c r="I105" s="170" t="n">
        <v>320</v>
      </c>
      <c r="J105" s="177" t="n">
        <v>0.48</v>
      </c>
      <c r="K105" s="170" t="n"/>
      <c r="L105" s="177">
        <f>J105*H105</f>
        <v/>
      </c>
      <c r="M105" s="170" t="n"/>
      <c r="N105" s="171">
        <f>J105*M105</f>
        <v/>
      </c>
    </row>
    <row r="106">
      <c r="A106" s="180" t="n"/>
      <c r="B106" s="170" t="n"/>
      <c r="C106" s="170" t="n"/>
      <c r="D106" s="170" t="n"/>
      <c r="E106" s="170" t="inlineStr">
        <is>
          <t>Carnet A5 16# Métallisé Fantaisie</t>
        </is>
      </c>
      <c r="F106" s="170" t="n"/>
      <c r="G106" s="149" t="n">
        <v>5902277366382</v>
      </c>
      <c r="H106" s="170" t="n">
        <v>20</v>
      </c>
      <c r="I106" s="170" t="n">
        <v>0</v>
      </c>
      <c r="J106" s="177" t="n">
        <v>0.48</v>
      </c>
      <c r="K106" s="170" t="n"/>
      <c r="L106" s="177">
        <f>J106*H106</f>
        <v/>
      </c>
      <c r="M106" s="170" t="n"/>
      <c r="N106" s="171">
        <f>J106*M106</f>
        <v/>
      </c>
    </row>
    <row r="107">
      <c r="A107" s="180" t="n"/>
      <c r="B107" s="170" t="n"/>
      <c r="C107" s="170" t="n"/>
      <c r="D107" s="170" t="n"/>
      <c r="E107" s="170" t="inlineStr">
        <is>
          <t>Cahier A5 16# 70g Mélange UV</t>
        </is>
      </c>
      <c r="F107" s="170" t="n"/>
      <c r="G107" s="149" t="n">
        <v>5902277366283</v>
      </c>
      <c r="H107" s="170" t="n">
        <v>20</v>
      </c>
      <c r="I107" s="170" t="n">
        <v>320</v>
      </c>
      <c r="J107" s="177" t="n">
        <v>0.28</v>
      </c>
      <c r="K107" s="170" t="n"/>
      <c r="L107" s="177">
        <f>J107*H107</f>
        <v/>
      </c>
      <c r="M107" s="170" t="n"/>
      <c r="N107" s="171">
        <f>J107*M107</f>
        <v/>
      </c>
    </row>
    <row r="108">
      <c r="A108" s="180" t="n"/>
      <c r="B108" s="170" t="n"/>
      <c r="C108" s="170" t="n"/>
      <c r="D108" s="170" t="n"/>
      <c r="E108" s="170" t="inlineStr">
        <is>
          <t>Cahier A5 16# 70g UV Piccolo</t>
        </is>
      </c>
      <c r="F108" s="170" t="n"/>
      <c r="G108" s="149" t="n">
        <v>5902277366337</v>
      </c>
      <c r="H108" s="170" t="n">
        <v>20</v>
      </c>
      <c r="I108" s="170" t="n">
        <v>320</v>
      </c>
      <c r="J108" s="177" t="n">
        <v>0.28</v>
      </c>
      <c r="K108" s="170" t="n"/>
      <c r="L108" s="177">
        <f>J108*H108</f>
        <v/>
      </c>
      <c r="M108" s="170" t="n"/>
      <c r="N108" s="171">
        <f>J108*M108</f>
        <v/>
      </c>
    </row>
    <row r="109">
      <c r="A109" s="180" t="n"/>
      <c r="B109" s="170" t="n"/>
      <c r="C109" s="170" t="n"/>
      <c r="D109" s="170" t="n"/>
      <c r="E109" s="170" t="inlineStr">
        <is>
          <t>Cahier A5 16# 70g UV Pixel</t>
        </is>
      </c>
      <c r="F109" s="170" t="n"/>
      <c r="G109" s="149" t="n">
        <v>5902277366368</v>
      </c>
      <c r="H109" s="170" t="n">
        <v>20</v>
      </c>
      <c r="I109" s="170" t="n">
        <v>320</v>
      </c>
      <c r="J109" s="177" t="n">
        <v>0.28</v>
      </c>
      <c r="K109" s="170" t="n"/>
      <c r="L109" s="177">
        <f>J109*H109</f>
        <v/>
      </c>
      <c r="M109" s="170" t="n"/>
      <c r="N109" s="171">
        <f>J109*M109</f>
        <v/>
      </c>
    </row>
    <row r="110">
      <c r="A110" s="180" t="n"/>
      <c r="B110" s="170" t="n"/>
      <c r="C110" s="170" t="n"/>
      <c r="D110" s="170" t="n"/>
      <c r="E110" s="170" t="inlineStr">
        <is>
          <t>Cahier A5 16# 70g PP Magic</t>
        </is>
      </c>
      <c r="F110" s="170" t="n"/>
      <c r="G110" s="149" t="n">
        <v>5902277293763</v>
      </c>
      <c r="H110" s="170" t="n">
        <v>20</v>
      </c>
      <c r="I110" s="170" t="n">
        <v>320</v>
      </c>
      <c r="J110" s="177" t="n">
        <v>0.6899999999999999</v>
      </c>
      <c r="K110" s="170" t="n"/>
      <c r="L110" s="177">
        <f>J110*H110</f>
        <v/>
      </c>
      <c r="M110" s="170" t="n"/>
      <c r="N110" s="171">
        <f>J110*M110</f>
        <v/>
      </c>
    </row>
    <row r="111">
      <c r="A111" s="180" t="n"/>
      <c r="B111" s="170" t="n"/>
      <c r="C111" s="170" t="n"/>
      <c r="D111" s="170" t="n"/>
      <c r="E111" s="170" t="inlineStr">
        <is>
          <t>Cahier A5 16# 70g Panneau chiot UV</t>
        </is>
      </c>
      <c r="F111" s="170" t="n"/>
      <c r="G111" s="149" t="n">
        <v>5902277226921</v>
      </c>
      <c r="H111" s="170" t="n">
        <v>20</v>
      </c>
      <c r="I111" s="170" t="n">
        <v>320</v>
      </c>
      <c r="J111" s="177" t="n">
        <v>0.26</v>
      </c>
      <c r="K111" s="170" t="n"/>
      <c r="L111" s="177">
        <f>J111*H111</f>
        <v/>
      </c>
      <c r="M111" s="170" t="n"/>
      <c r="N111" s="171">
        <f>J111*M111</f>
        <v/>
      </c>
    </row>
    <row r="112">
      <c r="A112" s="180" t="n"/>
      <c r="B112" s="170" t="n"/>
      <c r="C112" s="170" t="n"/>
      <c r="D112" s="170" t="n"/>
      <c r="E112" s="170" t="inlineStr">
        <is>
          <t>Carnet A5 16# 70g Forme</t>
        </is>
      </c>
      <c r="F112" s="170" t="n"/>
      <c r="G112" s="149" t="n">
        <v>5902277313829</v>
      </c>
      <c r="H112" s="170" t="n">
        <v>20</v>
      </c>
      <c r="I112" s="170" t="n">
        <v>320</v>
      </c>
      <c r="J112" s="177" t="n">
        <v>0.46</v>
      </c>
      <c r="K112" s="170" t="n"/>
      <c r="L112" s="177">
        <f>J112*H112</f>
        <v/>
      </c>
      <c r="M112" s="170" t="n"/>
      <c r="N112" s="171">
        <f>J112*M112</f>
        <v/>
      </c>
    </row>
    <row r="113">
      <c r="A113" s="180" t="n"/>
      <c r="B113" s="170" t="n"/>
      <c r="C113" s="170" t="n"/>
      <c r="D113" s="170" t="n"/>
      <c r="E113" s="170" t="inlineStr">
        <is>
          <t>Cahier A5 16# 70g Forme 2</t>
        </is>
      </c>
      <c r="F113" s="170" t="n"/>
      <c r="G113" s="149" t="n">
        <v>5902277321053</v>
      </c>
      <c r="H113" s="170" t="n">
        <v>20</v>
      </c>
      <c r="I113" s="170" t="n">
        <v>320</v>
      </c>
      <c r="J113" s="177" t="n">
        <v>0.54</v>
      </c>
      <c r="K113" s="170" t="n"/>
      <c r="L113" s="177">
        <f>J113*H113</f>
        <v/>
      </c>
      <c r="M113" s="170" t="n"/>
      <c r="N113" s="171">
        <f>J113*M113</f>
        <v/>
      </c>
    </row>
    <row r="114">
      <c r="A114" s="180" t="n"/>
      <c r="B114" s="170" t="n"/>
      <c r="C114" s="170" t="n"/>
      <c r="D114" s="170" t="n"/>
      <c r="E114" s="170" t="inlineStr">
        <is>
          <t>Cahier A5, papier 16# 70 g, impression UV. C'est simple.</t>
        </is>
      </c>
      <c r="F114" s="170" t="n"/>
      <c r="G114" s="149" t="n">
        <v>5902277366375</v>
      </c>
      <c r="H114" s="170" t="n">
        <v>20</v>
      </c>
      <c r="I114" s="170" t="n">
        <v>320</v>
      </c>
      <c r="J114" s="177" t="n">
        <v>0.28</v>
      </c>
      <c r="K114" s="170" t="n"/>
      <c r="L114" s="177">
        <f>J114*H114</f>
        <v/>
      </c>
      <c r="M114" s="170" t="n"/>
      <c r="N114" s="171">
        <f>J114*M114</f>
        <v/>
      </c>
    </row>
    <row r="115">
      <c r="A115" s="180" t="n"/>
      <c r="B115" s="170" t="n"/>
      <c r="C115" s="170" t="n"/>
      <c r="D115" s="170" t="n"/>
      <c r="E115" s="170" t="inlineStr">
        <is>
          <t>Cahier A5 16# 70g UV Speed</t>
        </is>
      </c>
      <c r="F115" s="170" t="n"/>
      <c r="G115" s="149" t="n">
        <v>5902277366351</v>
      </c>
      <c r="H115" s="170" t="n">
        <v>20</v>
      </c>
      <c r="I115" s="170" t="n">
        <v>320</v>
      </c>
      <c r="J115" s="177" t="n">
        <v>0.28</v>
      </c>
      <c r="K115" s="170" t="n"/>
      <c r="L115" s="177">
        <f>J115*H115</f>
        <v/>
      </c>
      <c r="M115" s="170" t="n"/>
      <c r="N115" s="171">
        <f>J115*M115</f>
        <v/>
      </c>
    </row>
    <row r="116">
      <c r="A116" s="180" t="n"/>
      <c r="B116" s="170" t="n"/>
      <c r="C116" s="170" t="n"/>
      <c r="D116" s="170" t="n"/>
      <c r="E116" s="170" t="inlineStr">
        <is>
          <t>Cahier A5 16# 70g UV Filles</t>
        </is>
      </c>
      <c r="F116" s="170" t="n"/>
      <c r="G116" s="149" t="n">
        <v>5902277275981</v>
      </c>
      <c r="H116" s="170" t="n">
        <v>20</v>
      </c>
      <c r="I116" s="170" t="n">
        <v>320</v>
      </c>
      <c r="J116" s="177" t="n">
        <v>0.28</v>
      </c>
      <c r="K116" s="170" t="n"/>
      <c r="L116" s="177">
        <f>J116*H116</f>
        <v/>
      </c>
      <c r="M116" s="170" t="n"/>
      <c r="N116" s="171">
        <f>J116*M116</f>
        <v/>
      </c>
    </row>
    <row r="117">
      <c r="A117" s="180" t="n"/>
      <c r="B117" s="170" t="n"/>
      <c r="C117" s="170" t="n"/>
      <c r="D117" s="170" t="n"/>
      <c r="E117" s="170" t="inlineStr">
        <is>
          <t>Cahier A5, papier 16# 70g, motif chevaux sauvages UV</t>
        </is>
      </c>
      <c r="F117" s="170" t="n"/>
      <c r="G117" s="149" t="n">
        <v>5902277366320</v>
      </c>
      <c r="H117" s="170" t="n">
        <v>20</v>
      </c>
      <c r="I117" s="170" t="n">
        <v>320</v>
      </c>
      <c r="J117" s="177" t="n">
        <v>0.28</v>
      </c>
      <c r="K117" s="170" t="n"/>
      <c r="L117" s="177">
        <f>J117*H117</f>
        <v/>
      </c>
      <c r="M117" s="170" t="n"/>
      <c r="N117" s="171">
        <f>J117*M117</f>
        <v/>
      </c>
    </row>
    <row r="118">
      <c r="A118" s="180" t="n"/>
      <c r="B118" s="170" t="n"/>
      <c r="C118" s="170" t="n"/>
      <c r="D118" s="170" t="n"/>
      <c r="E118" s="170" t="inlineStr">
        <is>
          <t>Cahier A5 16 = 90 g BB KIDS</t>
        </is>
      </c>
      <c r="F118" s="170" t="n"/>
      <c r="G118" s="149" t="n">
        <v>5902277236722</v>
      </c>
      <c r="H118" s="170" t="n">
        <v>20</v>
      </c>
      <c r="I118" s="170" t="n">
        <v>240</v>
      </c>
      <c r="J118" s="177" t="n">
        <v>0.66</v>
      </c>
      <c r="K118" s="170" t="n"/>
      <c r="L118" s="177">
        <f>J118*H118</f>
        <v/>
      </c>
      <c r="M118" s="170" t="n"/>
      <c r="N118" s="171">
        <f>J118*M118</f>
        <v/>
      </c>
    </row>
    <row r="119">
      <c r="A119" s="180" t="n"/>
      <c r="B119" s="170" t="n"/>
      <c r="C119" s="170" t="n"/>
      <c r="D119" s="170" t="n"/>
      <c r="E119" s="170" t="inlineStr">
        <is>
          <t>Cahier A5 16 = 90 g BB KIDS PASTEL</t>
        </is>
      </c>
      <c r="F119" s="170" t="n"/>
      <c r="G119" s="149" t="n">
        <v>5902277255556</v>
      </c>
      <c r="H119" s="170" t="n">
        <v>20</v>
      </c>
      <c r="I119" s="170" t="n">
        <v>240</v>
      </c>
      <c r="J119" s="177" t="n">
        <v>0.66</v>
      </c>
      <c r="K119" s="170" t="n"/>
      <c r="L119" s="177">
        <f>J119*H119</f>
        <v/>
      </c>
      <c r="M119" s="170" t="n"/>
      <c r="N119" s="171">
        <f>J119*M119</f>
        <v/>
      </c>
    </row>
    <row r="120">
      <c r="A120" s="180" t="n"/>
      <c r="B120" s="170" t="n"/>
      <c r="C120" s="170" t="n"/>
      <c r="D120" s="170" t="n"/>
      <c r="E120" s="170" t="inlineStr">
        <is>
          <t>Cahier A5 16 = 90 g BB KIDS TROPIC</t>
        </is>
      </c>
      <c r="F120" s="170" t="n"/>
      <c r="G120" s="149" t="n">
        <v>5902277297396</v>
      </c>
      <c r="H120" s="170" t="n">
        <v>20</v>
      </c>
      <c r="I120" s="170" t="n">
        <v>240</v>
      </c>
      <c r="J120" s="177" t="n">
        <v>0.66</v>
      </c>
      <c r="K120" s="170" t="n"/>
      <c r="L120" s="177">
        <f>J120*H120</f>
        <v/>
      </c>
      <c r="M120" s="170" t="n"/>
      <c r="N120" s="171">
        <f>J120*M120</f>
        <v/>
      </c>
    </row>
    <row r="121">
      <c r="A121" s="180" t="n"/>
      <c r="B121" s="170" t="n"/>
      <c r="C121" s="170" t="n"/>
      <c r="D121" s="170" t="n"/>
      <c r="E121" s="170" t="inlineStr">
        <is>
          <t>Cahier A5 16 3= 70g Mélange UV</t>
        </is>
      </c>
      <c r="F121" s="170" t="n"/>
      <c r="G121" s="149" t="n">
        <v>5902277366405</v>
      </c>
      <c r="H121" s="170" t="n">
        <v>20</v>
      </c>
      <c r="I121" s="170" t="n">
        <v>320</v>
      </c>
      <c r="J121" s="177" t="n">
        <v>0.28</v>
      </c>
      <c r="K121" s="170" t="n"/>
      <c r="L121" s="177">
        <f>J121*H121</f>
        <v/>
      </c>
      <c r="M121" s="170" t="n"/>
      <c r="N121" s="171">
        <f>J121*M121</f>
        <v/>
      </c>
    </row>
    <row r="122">
      <c r="A122" s="180" t="n"/>
      <c r="B122" s="170" t="n"/>
      <c r="C122" s="170" t="n"/>
      <c r="D122" s="170" t="n"/>
      <c r="E122" s="170" t="inlineStr">
        <is>
          <t>Cahier A5 16 3= 70g Mélange UV</t>
        </is>
      </c>
      <c r="F122" s="170" t="n"/>
      <c r="G122" s="149" t="n">
        <v>5902277391544</v>
      </c>
      <c r="H122" s="170" t="n">
        <v>20</v>
      </c>
      <c r="I122" s="170" t="n">
        <v>320</v>
      </c>
      <c r="J122" s="177" t="n">
        <v>0.28</v>
      </c>
      <c r="K122" s="170" t="n"/>
      <c r="L122" s="177">
        <f>J122*H122</f>
        <v/>
      </c>
      <c r="M122" s="170" t="n"/>
      <c r="N122" s="171">
        <f>J122*M122</f>
        <v/>
      </c>
    </row>
    <row r="123">
      <c r="A123" s="180" t="n"/>
      <c r="B123" s="170" t="n"/>
      <c r="C123" s="170" t="n"/>
      <c r="D123" s="170" t="n"/>
      <c r="E123" s="170" t="inlineStr">
        <is>
          <t>Cahier A5 16 couleurs 70 g UV Mix</t>
        </is>
      </c>
      <c r="F123" s="170" t="n"/>
      <c r="G123" s="149" t="n">
        <v>5902277366399</v>
      </c>
      <c r="H123" s="170" t="n">
        <v>20</v>
      </c>
      <c r="I123" s="170" t="n">
        <v>320</v>
      </c>
      <c r="J123" s="177" t="n">
        <v>0.28</v>
      </c>
      <c r="K123" s="170" t="n"/>
      <c r="L123" s="177">
        <f>J123*H123</f>
        <v/>
      </c>
      <c r="M123" s="170" t="n"/>
      <c r="N123" s="171">
        <f>J123*M123</f>
        <v/>
      </c>
    </row>
    <row r="124">
      <c r="A124" s="180" t="n"/>
      <c r="B124" s="170" t="n"/>
      <c r="C124" s="170" t="n"/>
      <c r="D124" s="170" t="n"/>
      <c r="E124" s="170" t="inlineStr">
        <is>
          <t>Cahier A5 16 couleurs 70 g UV Mix</t>
        </is>
      </c>
      <c r="F124" s="170" t="n"/>
      <c r="G124" s="149" t="n">
        <v>5902277386687</v>
      </c>
      <c r="H124" s="170" t="n">
        <v>20</v>
      </c>
      <c r="I124" s="170" t="n">
        <v>320</v>
      </c>
      <c r="J124" s="177" t="n">
        <v>0.31</v>
      </c>
      <c r="K124" s="170" t="n"/>
      <c r="L124" s="177">
        <f>J124*H124</f>
        <v/>
      </c>
      <c r="M124" s="170" t="n"/>
      <c r="N124" s="171">
        <f>J124*M124</f>
        <v/>
      </c>
    </row>
    <row r="125">
      <c r="A125" s="180" t="n"/>
      <c r="B125" s="170" t="n"/>
      <c r="C125" s="170" t="n"/>
      <c r="D125" s="170" t="n"/>
      <c r="E125" s="170" t="inlineStr">
        <is>
          <t>Carnet A5 16 col3= 90g BEBE KIDS</t>
        </is>
      </c>
      <c r="F125" s="170" t="n"/>
      <c r="G125" s="149" t="n">
        <v>5902277228963</v>
      </c>
      <c r="H125" s="170" t="n">
        <v>20</v>
      </c>
      <c r="I125" s="170" t="n">
        <v>240</v>
      </c>
      <c r="J125" s="177" t="n">
        <v>0.66</v>
      </c>
      <c r="K125" s="170" t="n"/>
      <c r="L125" s="177">
        <f>J125*H125</f>
        <v/>
      </c>
      <c r="M125" s="170" t="n"/>
      <c r="N125" s="171">
        <f>J125*M125</f>
        <v/>
      </c>
    </row>
    <row r="126">
      <c r="A126" s="180" t="n"/>
      <c r="B126" s="170" t="n"/>
      <c r="C126" s="170" t="n"/>
      <c r="D126" s="170" t="n"/>
      <c r="E126" s="170" t="inlineStr">
        <is>
          <t>Carnet A5 16 col3= 90g BEBE KIDS PASTEL</t>
        </is>
      </c>
      <c r="F126" s="170" t="n"/>
      <c r="G126" s="149" t="n">
        <v>5902277255563</v>
      </c>
      <c r="H126" s="170" t="n">
        <v>20</v>
      </c>
      <c r="I126" s="170" t="n">
        <v>240</v>
      </c>
      <c r="J126" s="177" t="n">
        <v>0.66</v>
      </c>
      <c r="K126" s="170" t="n"/>
      <c r="L126" s="177">
        <f>J126*H126</f>
        <v/>
      </c>
      <c r="M126" s="170" t="n"/>
      <c r="N126" s="171">
        <f>J126*M126</f>
        <v/>
      </c>
    </row>
    <row r="127">
      <c r="A127" s="180" t="n"/>
      <c r="B127" s="170" t="n"/>
      <c r="C127" s="170" t="n"/>
      <c r="D127" s="170" t="n"/>
      <c r="E127" s="170" t="inlineStr">
        <is>
          <t>Cahier A5, 16 couleurs = Basique</t>
        </is>
      </c>
      <c r="F127" s="170" t="n"/>
      <c r="G127" s="149" t="n">
        <v>5902277355454</v>
      </c>
      <c r="H127" s="170" t="n">
        <v>20</v>
      </c>
      <c r="I127" s="170" t="n">
        <v>320</v>
      </c>
      <c r="J127" s="177" t="n">
        <v>0.24</v>
      </c>
      <c r="K127" s="170" t="n"/>
      <c r="L127" s="177">
        <f>J127*H127</f>
        <v/>
      </c>
      <c r="M127" s="170" t="n"/>
      <c r="N127" s="171">
        <f>J127*M127</f>
        <v/>
      </c>
    </row>
    <row r="128">
      <c r="A128" s="180" t="n"/>
      <c r="B128" s="170" t="n"/>
      <c r="C128" s="170" t="n"/>
      <c r="D128" s="170" t="n"/>
      <c r="E128" s="170" t="inlineStr">
        <is>
          <t>Cahier A5 16 col3 = 90 g BEBE FRIENDS GARÇONS</t>
        </is>
      </c>
      <c r="F128" s="170" t="n"/>
      <c r="G128" s="149" t="n">
        <v>5902277314659</v>
      </c>
      <c r="H128" s="170" t="n">
        <v>20</v>
      </c>
      <c r="I128" s="170" t="n">
        <v>240</v>
      </c>
      <c r="J128" s="177" t="n">
        <v>0.64</v>
      </c>
      <c r="K128" s="170" t="n"/>
      <c r="L128" s="177">
        <f>J128*H128</f>
        <v/>
      </c>
      <c r="M128" s="170" t="n"/>
      <c r="N128" s="171">
        <f>J128*M128</f>
        <v/>
      </c>
    </row>
    <row r="129">
      <c r="A129" s="180" t="n"/>
      <c r="B129" s="170" t="n"/>
      <c r="C129" s="170" t="n"/>
      <c r="D129" s="170" t="n"/>
      <c r="E129" s="170" t="inlineStr">
        <is>
          <t>Cahier A5 16 col3= 90g BB BOYS 3pcs.</t>
        </is>
      </c>
      <c r="F129" s="170" t="n"/>
      <c r="G129" s="149" t="n">
        <v>5902277314703</v>
      </c>
      <c r="H129" s="170" t="n"/>
      <c r="I129" s="170" t="n">
        <v>40</v>
      </c>
      <c r="J129" s="177" t="n">
        <v>2.42</v>
      </c>
      <c r="K129" s="170" t="n"/>
      <c r="L129" s="177">
        <f>J129*H129</f>
        <v/>
      </c>
      <c r="M129" s="170" t="n"/>
      <c r="N129" s="171">
        <f>J129*M129</f>
        <v/>
      </c>
    </row>
    <row r="130">
      <c r="A130" s="180" t="n"/>
      <c r="B130" s="170" t="n"/>
      <c r="C130" s="170" t="n"/>
      <c r="D130" s="170" t="n"/>
      <c r="E130" s="170" t="inlineStr">
        <is>
          <t>Carnet A5 16 col3= 90g BEBE Friends</t>
        </is>
      </c>
      <c r="F130" s="170" t="n"/>
      <c r="G130" s="149" t="n">
        <v>5902277347985</v>
      </c>
      <c r="H130" s="170" t="n">
        <v>20</v>
      </c>
      <c r="I130" s="170" t="n">
        <v>240</v>
      </c>
      <c r="J130" s="177" t="n">
        <v>0.63</v>
      </c>
      <c r="K130" s="170" t="n"/>
      <c r="L130" s="177">
        <f>J130*H130</f>
        <v/>
      </c>
      <c r="M130" s="170" t="n"/>
      <c r="N130" s="171">
        <f>J130*M130</f>
        <v/>
      </c>
    </row>
    <row r="131">
      <c r="A131" s="180" t="n"/>
      <c r="B131" s="170" t="n"/>
      <c r="C131" s="170" t="n"/>
      <c r="D131" s="170" t="n"/>
      <c r="E131" s="170" t="inlineStr">
        <is>
          <t>Cahier A5 16 col3= 90g BB GIRLS 3pcs.</t>
        </is>
      </c>
      <c r="F131" s="170" t="n"/>
      <c r="G131" s="149" t="n">
        <v>5902277314697</v>
      </c>
      <c r="H131" s="170" t="n"/>
      <c r="I131" s="170" t="n">
        <v>40</v>
      </c>
      <c r="J131" s="177" t="n">
        <v>2.42</v>
      </c>
      <c r="K131" s="170" t="n"/>
      <c r="L131" s="177">
        <f>J131*H131</f>
        <v/>
      </c>
      <c r="M131" s="170" t="n"/>
      <c r="N131" s="171">
        <f>J131*M131</f>
        <v/>
      </c>
    </row>
    <row r="132">
      <c r="A132" s="180" t="n"/>
      <c r="B132" s="170" t="n"/>
      <c r="C132" s="170" t="n"/>
      <c r="D132" s="170" t="n"/>
      <c r="E132" s="170" t="inlineStr">
        <is>
          <t>Cahier A5 16 col3 = 90 g BEBE FRIENDS GIRLS</t>
        </is>
      </c>
      <c r="F132" s="170" t="n"/>
      <c r="G132" s="149" t="n">
        <v>5902277314666</v>
      </c>
      <c r="H132" s="170" t="n">
        <v>20</v>
      </c>
      <c r="I132" s="170" t="n">
        <v>240</v>
      </c>
      <c r="J132" s="177" t="n">
        <v>0.66</v>
      </c>
      <c r="K132" s="170" t="n"/>
      <c r="L132" s="177">
        <f>J132*H132</f>
        <v/>
      </c>
      <c r="M132" s="170" t="n"/>
      <c r="N132" s="171">
        <f>J132*M132</f>
        <v/>
      </c>
    </row>
    <row r="133">
      <c r="A133" s="180" t="n"/>
      <c r="B133" s="170" t="n"/>
      <c r="C133" s="170" t="n"/>
      <c r="D133" s="170" t="n"/>
      <c r="E133" s="170" t="inlineStr">
        <is>
          <t>Cahier A5 16 col3 = 90 g BEBE KIDS TROPIC</t>
        </is>
      </c>
      <c r="F133" s="170" t="n"/>
      <c r="G133" s="149" t="n">
        <v>5902277297402</v>
      </c>
      <c r="H133" s="170" t="n">
        <v>20</v>
      </c>
      <c r="I133" s="170" t="n">
        <v>240</v>
      </c>
      <c r="J133" s="177" t="n">
        <v>0.66</v>
      </c>
      <c r="K133" s="170" t="n"/>
      <c r="L133" s="177">
        <f>J133*H133</f>
        <v/>
      </c>
      <c r="M133" s="170" t="n"/>
      <c r="N133" s="171">
        <f>J133*M133</f>
        <v/>
      </c>
    </row>
    <row r="134">
      <c r="A134" s="180" t="n"/>
      <c r="B134" s="170" t="n"/>
      <c r="C134" s="170" t="n"/>
      <c r="D134" s="170" t="n"/>
      <c r="E134" s="170" t="inlineStr">
        <is>
          <t>Cahier A5, 16 couleurs, 3 feuilles = 70 g, mélange UV Boys</t>
        </is>
      </c>
      <c r="F134" s="170" t="n"/>
      <c r="G134" s="149" t="n">
        <v>5902277366436</v>
      </c>
      <c r="H134" s="170" t="n">
        <v>20</v>
      </c>
      <c r="I134" s="170" t="n">
        <v>320</v>
      </c>
      <c r="J134" s="177" t="n">
        <v>0.31</v>
      </c>
      <c r="K134" s="170" t="n"/>
      <c r="L134" s="177">
        <f>J134*H134</f>
        <v/>
      </c>
      <c r="M134" s="170" t="n"/>
      <c r="N134" s="171">
        <f>J134*M134</f>
        <v/>
      </c>
    </row>
    <row r="135">
      <c r="A135" s="180" t="n"/>
      <c r="B135" s="170" t="n"/>
      <c r="C135" s="170" t="n"/>
      <c r="D135" s="170" t="n"/>
      <c r="E135" s="170" t="inlineStr">
        <is>
          <t>Cahier A5, 16 couleurs, 3 feuilles = 70 g, mélange UV Boys</t>
        </is>
      </c>
      <c r="F135" s="170" t="n"/>
      <c r="G135" s="149" t="n">
        <v>5902277386700</v>
      </c>
      <c r="H135" s="170" t="n">
        <v>20</v>
      </c>
      <c r="I135" s="170" t="n">
        <v>320</v>
      </c>
      <c r="J135" s="177" t="n">
        <v>0.31</v>
      </c>
      <c r="K135" s="170" t="n"/>
      <c r="L135" s="177">
        <f>J135*H135</f>
        <v/>
      </c>
      <c r="M135" s="170" t="n"/>
      <c r="N135" s="171">
        <f>J135*M135</f>
        <v/>
      </c>
    </row>
    <row r="136">
      <c r="A136" s="180" t="n"/>
      <c r="B136" s="170" t="n"/>
      <c r="C136" s="170" t="n"/>
      <c r="D136" s="170" t="n"/>
      <c r="E136" s="170" t="inlineStr">
        <is>
          <t>Carnet A5 16 col3= 70g UV Dinosaure</t>
        </is>
      </c>
      <c r="F136" s="170" t="n"/>
      <c r="G136" s="149" t="n">
        <v>5902277326713</v>
      </c>
      <c r="H136" s="170" t="n">
        <v>20</v>
      </c>
      <c r="I136" s="170" t="n">
        <v>320</v>
      </c>
      <c r="J136" s="177" t="n">
        <v>0.31</v>
      </c>
      <c r="K136" s="170" t="n"/>
      <c r="L136" s="177">
        <f>J136*H136</f>
        <v/>
      </c>
      <c r="M136" s="170" t="n"/>
      <c r="N136" s="171">
        <f>J136*M136</f>
        <v/>
      </c>
    </row>
    <row r="137">
      <c r="A137" s="180" t="n"/>
      <c r="B137" s="170" t="n"/>
      <c r="C137" s="170" t="n"/>
      <c r="D137" s="170" t="n"/>
      <c r="E137" s="170" t="inlineStr">
        <is>
          <t>Cahier A5, 16 couleurs, 3 feuilles = 70 g, mélange UV pour filles</t>
        </is>
      </c>
      <c r="F137" s="170" t="n"/>
      <c r="G137" s="149" t="n">
        <v>5902277366429</v>
      </c>
      <c r="H137" s="170" t="n">
        <v>20</v>
      </c>
      <c r="I137" s="170" t="n">
        <v>320</v>
      </c>
      <c r="J137" s="177" t="n">
        <v>0.31</v>
      </c>
      <c r="K137" s="170" t="n"/>
      <c r="L137" s="177">
        <f>J137*H137</f>
        <v/>
      </c>
      <c r="M137" s="170" t="n"/>
      <c r="N137" s="171">
        <f>J137*M137</f>
        <v/>
      </c>
    </row>
    <row r="138">
      <c r="A138" s="180" t="n"/>
      <c r="B138" s="170" t="n"/>
      <c r="C138" s="170" t="n"/>
      <c r="D138" s="170" t="n"/>
      <c r="E138" s="170" t="inlineStr">
        <is>
          <t>Cahier A5, 16 couleurs, 3 feuilles = 70 g, mélange UV pour filles</t>
        </is>
      </c>
      <c r="F138" s="170" t="n"/>
      <c r="G138" s="149" t="n">
        <v>5902277386694</v>
      </c>
      <c r="H138" s="170" t="n">
        <v>20</v>
      </c>
      <c r="I138" s="170" t="n">
        <v>320</v>
      </c>
      <c r="J138" s="177" t="n">
        <v>0.31</v>
      </c>
      <c r="K138" s="170" t="n"/>
      <c r="L138" s="177">
        <f>J138*H138</f>
        <v/>
      </c>
      <c r="M138" s="170" t="n"/>
      <c r="N138" s="171">
        <f>J138*M138</f>
        <v/>
      </c>
    </row>
    <row r="139">
      <c r="A139" s="180" t="n"/>
      <c r="B139" s="170" t="n"/>
      <c r="C139" s="170" t="n"/>
      <c r="D139" s="170" t="n"/>
      <c r="E139" s="170" t="inlineStr">
        <is>
          <t>Carnet A5 16 col3= 70g Paillettes</t>
        </is>
      </c>
      <c r="F139" s="170" t="n"/>
      <c r="G139" s="149" t="n">
        <v>5902277313775</v>
      </c>
      <c r="H139" s="170" t="n">
        <v>20</v>
      </c>
      <c r="I139" s="170" t="n">
        <v>320</v>
      </c>
      <c r="J139" s="177" t="n">
        <v>0.57</v>
      </c>
      <c r="K139" s="170" t="n"/>
      <c r="L139" s="177">
        <f>J139*H139</f>
        <v/>
      </c>
      <c r="M139" s="170" t="n"/>
      <c r="N139" s="171">
        <f>J139*M139</f>
        <v/>
      </c>
    </row>
    <row r="140">
      <c r="A140" s="180" t="n"/>
      <c r="B140" s="170" t="n"/>
      <c r="C140" s="170" t="n"/>
      <c r="D140" s="170" t="n"/>
      <c r="E140" s="170" t="inlineStr">
        <is>
          <t>Carnet A5 16 col3= 70g MAT+UV</t>
        </is>
      </c>
      <c r="F140" s="170" t="n"/>
      <c r="G140" s="149" t="n">
        <v>5902277355089</v>
      </c>
      <c r="H140" s="170" t="n">
        <v>20</v>
      </c>
      <c r="I140" s="170" t="n">
        <v>320</v>
      </c>
      <c r="J140" s="177" t="n">
        <v>0.4</v>
      </c>
      <c r="K140" s="170" t="n"/>
      <c r="L140" s="177">
        <f>J140*H140</f>
        <v/>
      </c>
      <c r="M140" s="170" t="n"/>
      <c r="N140" s="171">
        <f>J140*M140</f>
        <v/>
      </c>
    </row>
    <row r="141">
      <c r="A141" s="180" t="n"/>
      <c r="B141" s="170" t="n"/>
      <c r="C141" s="170" t="n"/>
      <c r="D141" s="170" t="n"/>
      <c r="E141" s="170" t="inlineStr">
        <is>
          <t>Carnet A5 16 col3= 70G Métallisé</t>
        </is>
      </c>
      <c r="F141" s="170" t="n"/>
      <c r="G141" s="149" t="n">
        <v>5902277326720</v>
      </c>
      <c r="H141" s="170" t="n">
        <v>20</v>
      </c>
      <c r="I141" s="170" t="n">
        <v>320</v>
      </c>
      <c r="J141" s="177" t="n">
        <v>0.51</v>
      </c>
      <c r="K141" s="170" t="n"/>
      <c r="L141" s="177">
        <f>J141*H141</f>
        <v/>
      </c>
      <c r="M141" s="170" t="n"/>
      <c r="N141" s="171">
        <f>J141*M141</f>
        <v/>
      </c>
    </row>
    <row r="142">
      <c r="A142" s="180" t="n"/>
      <c r="B142" s="170" t="n"/>
      <c r="C142" s="170" t="n"/>
      <c r="D142" s="170" t="n"/>
      <c r="E142" s="170" t="inlineStr">
        <is>
          <t>Carnet A5 16 col3 = 70 g Métallisé Fantasy</t>
        </is>
      </c>
      <c r="F142" s="170" t="n"/>
      <c r="G142" s="149" t="n">
        <v>5902277366511</v>
      </c>
      <c r="H142" s="170" t="n">
        <v>20</v>
      </c>
      <c r="I142" s="170" t="n">
        <v>240</v>
      </c>
      <c r="J142" s="177" t="n">
        <v>0.51</v>
      </c>
      <c r="K142" s="170" t="n"/>
      <c r="L142" s="177">
        <f>J142*H142</f>
        <v/>
      </c>
      <c r="M142" s="170" t="n"/>
      <c r="N142" s="171">
        <f>J142*M142</f>
        <v/>
      </c>
    </row>
    <row r="143">
      <c r="A143" s="180" t="n"/>
      <c r="B143" s="170" t="n"/>
      <c r="C143" s="170" t="n"/>
      <c r="D143" s="170" t="n"/>
      <c r="E143" s="170" t="inlineStr">
        <is>
          <t>Cahier A5 16 couleurs 3 = 70 g UV Piccolo</t>
        </is>
      </c>
      <c r="F143" s="170" t="n"/>
      <c r="G143" s="149" t="n">
        <v>5902277366467</v>
      </c>
      <c r="H143" s="170" t="n">
        <v>20</v>
      </c>
      <c r="I143" s="170" t="n">
        <v>320</v>
      </c>
      <c r="J143" s="177" t="n">
        <v>0.31</v>
      </c>
      <c r="K143" s="170" t="n"/>
      <c r="L143" s="177">
        <f>J143*H143</f>
        <v/>
      </c>
      <c r="M143" s="170" t="n"/>
      <c r="N143" s="171">
        <f>J143*M143</f>
        <v/>
      </c>
    </row>
    <row r="144">
      <c r="A144" s="180" t="n"/>
      <c r="B144" s="170" t="n"/>
      <c r="C144" s="170" t="n"/>
      <c r="D144" s="170" t="n"/>
      <c r="E144" s="170" t="inlineStr">
        <is>
          <t>Cahier A5 16 col3 = 70 g UV Pixel</t>
        </is>
      </c>
      <c r="F144" s="170" t="n"/>
      <c r="G144" s="149" t="n">
        <v>5902277366498</v>
      </c>
      <c r="H144" s="170" t="n">
        <v>20</v>
      </c>
      <c r="I144" s="170" t="n">
        <v>320</v>
      </c>
      <c r="J144" s="177" t="n">
        <v>0.31</v>
      </c>
      <c r="K144" s="170" t="n"/>
      <c r="L144" s="177">
        <f>J144*H144</f>
        <v/>
      </c>
      <c r="M144" s="170" t="n"/>
      <c r="N144" s="171">
        <f>J144*M144</f>
        <v/>
      </c>
    </row>
    <row r="145">
      <c r="A145" s="180" t="n"/>
      <c r="B145" s="170" t="n"/>
      <c r="C145" s="170" t="n"/>
      <c r="D145" s="170" t="n"/>
      <c r="E145" s="170" t="inlineStr">
        <is>
          <t>Cahier A5 16 col3 = 70 g PP Magic</t>
        </is>
      </c>
      <c r="F145" s="170" t="n"/>
      <c r="G145" s="149" t="n">
        <v>5902277293770</v>
      </c>
      <c r="H145" s="170" t="n">
        <v>20</v>
      </c>
      <c r="I145" s="170" t="n">
        <v>320</v>
      </c>
      <c r="J145" s="177" t="n">
        <v>0</v>
      </c>
      <c r="K145" s="170" t="n"/>
      <c r="L145" s="177">
        <f>J145*H145</f>
        <v/>
      </c>
      <c r="M145" s="170" t="n"/>
      <c r="N145" s="171">
        <f>J145*M145</f>
        <v/>
      </c>
    </row>
    <row r="146">
      <c r="A146" s="180" t="n"/>
      <c r="B146" s="170" t="n"/>
      <c r="C146" s="170" t="n"/>
      <c r="D146" s="170" t="n"/>
      <c r="E146" s="170" t="inlineStr">
        <is>
          <t>Cahier A5 16 couleurs 3 = 70 g Panneau chiot UV</t>
        </is>
      </c>
      <c r="F146" s="170" t="n"/>
      <c r="G146" s="149" t="n">
        <v>5902277348272</v>
      </c>
      <c r="H146" s="170" t="n">
        <v>20</v>
      </c>
      <c r="I146" s="170" t="n">
        <v>320</v>
      </c>
      <c r="J146" s="177" t="n">
        <v>0.31</v>
      </c>
      <c r="K146" s="170" t="n"/>
      <c r="L146" s="177">
        <f>J146*H146</f>
        <v/>
      </c>
      <c r="M146" s="170" t="n"/>
      <c r="N146" s="171">
        <f>J146*M146</f>
        <v/>
      </c>
    </row>
    <row r="147">
      <c r="A147" s="180" t="n"/>
      <c r="B147" s="170" t="n"/>
      <c r="C147" s="170" t="n"/>
      <c r="D147" s="170" t="n"/>
      <c r="E147" s="170" t="inlineStr">
        <is>
          <t>Carnet A5 16 col3= 70g Forme</t>
        </is>
      </c>
      <c r="F147" s="170" t="n"/>
      <c r="G147" s="149" t="n">
        <v>5902277313836</v>
      </c>
      <c r="H147" s="170" t="n">
        <v>20</v>
      </c>
      <c r="I147" s="170" t="n">
        <v>320</v>
      </c>
      <c r="J147" s="177" t="n">
        <v>0.5600000000000001</v>
      </c>
      <c r="K147" s="170" t="n"/>
      <c r="L147" s="177">
        <f>J147*H147</f>
        <v/>
      </c>
      <c r="M147" s="170" t="n"/>
      <c r="N147" s="171">
        <f>J147*M147</f>
        <v/>
      </c>
    </row>
    <row r="148">
      <c r="A148" s="180" t="n"/>
      <c r="B148" s="170" t="n"/>
      <c r="C148" s="170" t="n"/>
      <c r="D148" s="170" t="n"/>
      <c r="E148" s="170" t="inlineStr">
        <is>
          <t>Carnet A5 16 col3= 70g Brillance Métallique</t>
        </is>
      </c>
      <c r="F148" s="170" t="n"/>
      <c r="G148" s="149" t="n">
        <v>5902277293923</v>
      </c>
      <c r="H148" s="170" t="n">
        <v>20</v>
      </c>
      <c r="I148" s="170" t="n">
        <v>320</v>
      </c>
      <c r="J148" s="177" t="n">
        <v>0.4</v>
      </c>
      <c r="K148" s="170" t="n"/>
      <c r="L148" s="177">
        <f>J148*H148</f>
        <v/>
      </c>
      <c r="M148" s="170" t="n"/>
      <c r="N148" s="171">
        <f>J148*M148</f>
        <v/>
      </c>
    </row>
    <row r="149">
      <c r="A149" s="180" t="n"/>
      <c r="B149" s="170" t="n"/>
      <c r="C149" s="170" t="n"/>
      <c r="D149" s="170" t="n"/>
      <c r="E149" s="170" t="inlineStr">
        <is>
          <t>Cahier A5, 16 couleurs, 3 feuilles = 70 g, impression UV. C'est simple.</t>
        </is>
      </c>
      <c r="F149" s="170" t="n"/>
      <c r="G149" s="149" t="n">
        <v>5902277366504</v>
      </c>
      <c r="H149" s="170" t="n">
        <v>20</v>
      </c>
      <c r="I149" s="170" t="n">
        <v>320</v>
      </c>
      <c r="J149" s="177" t="n">
        <v>0.31</v>
      </c>
      <c r="K149" s="170" t="n"/>
      <c r="L149" s="177">
        <f>J149*H149</f>
        <v/>
      </c>
      <c r="M149" s="170" t="n"/>
      <c r="N149" s="171">
        <f>J149*M149</f>
        <v/>
      </c>
    </row>
    <row r="150">
      <c r="A150" s="180" t="n"/>
      <c r="B150" s="170" t="n"/>
      <c r="C150" s="170" t="n"/>
      <c r="D150" s="170" t="n"/>
      <c r="E150" s="170" t="inlineStr">
        <is>
          <t>Cahier A5 16 col3 = 70 g UV Speed</t>
        </is>
      </c>
      <c r="F150" s="170" t="n"/>
      <c r="G150" s="149" t="n">
        <v>5902277366481</v>
      </c>
      <c r="H150" s="170" t="n">
        <v>20</v>
      </c>
      <c r="I150" s="170" t="n">
        <v>320</v>
      </c>
      <c r="J150" s="177" t="n">
        <v>0.31</v>
      </c>
      <c r="K150" s="170" t="n"/>
      <c r="L150" s="177">
        <f>J150*H150</f>
        <v/>
      </c>
      <c r="M150" s="170" t="n"/>
      <c r="N150" s="171">
        <f>J150*M150</f>
        <v/>
      </c>
    </row>
    <row r="151">
      <c r="A151" s="180" t="n"/>
      <c r="B151" s="170" t="n"/>
      <c r="C151" s="170" t="n"/>
      <c r="D151" s="170" t="n"/>
      <c r="E151" s="170" t="inlineStr">
        <is>
          <t>Cahier A5 16 col3 = 70 g UV Garçons</t>
        </is>
      </c>
      <c r="F151" s="170" t="n"/>
      <c r="G151" s="149" t="n">
        <v>5902277276018</v>
      </c>
      <c r="H151" s="170" t="n">
        <v>20</v>
      </c>
      <c r="I151" s="170" t="n">
        <v>320</v>
      </c>
      <c r="J151" s="177" t="n">
        <v>0.31</v>
      </c>
      <c r="K151" s="170" t="n"/>
      <c r="L151" s="177">
        <f>J151*H151</f>
        <v/>
      </c>
      <c r="M151" s="170" t="n"/>
      <c r="N151" s="171">
        <f>J151*M151</f>
        <v/>
      </c>
    </row>
    <row r="152">
      <c r="A152" s="180" t="n"/>
      <c r="B152" s="170" t="n"/>
      <c r="C152" s="170" t="n"/>
      <c r="D152" s="170" t="n"/>
      <c r="E152" s="170" t="inlineStr">
        <is>
          <t>Cahier A5 16 col3 = 70 g UV Filles</t>
        </is>
      </c>
      <c r="F152" s="170" t="n"/>
      <c r="G152" s="149" t="n">
        <v>5902277276001</v>
      </c>
      <c r="H152" s="170" t="n">
        <v>20</v>
      </c>
      <c r="I152" s="170" t="n">
        <v>320</v>
      </c>
      <c r="J152" s="177" t="n">
        <v>0.31</v>
      </c>
      <c r="K152" s="170" t="n"/>
      <c r="L152" s="177">
        <f>J152*H152</f>
        <v/>
      </c>
      <c r="M152" s="170" t="n"/>
      <c r="N152" s="171">
        <f>J152*M152</f>
        <v/>
      </c>
    </row>
    <row r="153">
      <c r="A153" s="180" t="n"/>
      <c r="B153" s="170" t="n"/>
      <c r="C153" s="170" t="n"/>
      <c r="D153" s="170" t="n"/>
      <c r="E153" s="170" t="inlineStr">
        <is>
          <t>Cahier A5, 16 couleurs, 70 g, UV Chevaux sauvages</t>
        </is>
      </c>
      <c r="F153" s="170" t="n"/>
      <c r="G153" s="149" t="n">
        <v>5902277366450</v>
      </c>
      <c r="H153" s="170" t="n">
        <v>20</v>
      </c>
      <c r="I153" s="170" t="n">
        <v>320</v>
      </c>
      <c r="J153" s="177" t="n">
        <v>0.31</v>
      </c>
      <c r="K153" s="170" t="n"/>
      <c r="L153" s="177">
        <f>J153*H153</f>
        <v/>
      </c>
      <c r="M153" s="170" t="n"/>
      <c r="N153" s="171">
        <f>J153*M153</f>
        <v/>
      </c>
    </row>
    <row r="154">
      <c r="A154" s="180" t="n"/>
      <c r="B154" s="170" t="n"/>
      <c r="C154" s="170" t="n"/>
      <c r="D154" s="170" t="n"/>
      <c r="E154" s="170" t="inlineStr">
        <is>
          <t>Carnet A5 16 col3= 70g UV Yuhu</t>
        </is>
      </c>
      <c r="F154" s="170" t="n"/>
      <c r="G154" s="149" t="n">
        <v>5902277366443</v>
      </c>
      <c r="H154" s="170" t="n">
        <v>20</v>
      </c>
      <c r="I154" s="170" t="n">
        <v>320</v>
      </c>
      <c r="J154" s="177" t="n">
        <v>0.31</v>
      </c>
      <c r="K154" s="170" t="n"/>
      <c r="L154" s="177">
        <f>J154*H154</f>
        <v/>
      </c>
      <c r="M154" s="170" t="n"/>
      <c r="N154" s="171">
        <f>J154*M154</f>
        <v/>
      </c>
    </row>
    <row r="155">
      <c r="A155" s="180" t="n"/>
      <c r="B155" s="170" t="n"/>
      <c r="C155" s="170" t="n"/>
      <c r="D155" s="170" t="n"/>
      <c r="E155" s="170" t="inlineStr">
        <is>
          <t>Cahier A5 16# 70g UV</t>
        </is>
      </c>
      <c r="F155" s="170" t="n"/>
      <c r="G155" s="149" t="n">
        <v>5902277172037</v>
      </c>
      <c r="H155" s="170" t="n">
        <v>20</v>
      </c>
      <c r="I155" s="170" t="n">
        <v>320</v>
      </c>
      <c r="J155" s="177" t="n">
        <v>0.28</v>
      </c>
      <c r="K155" s="170" t="n"/>
      <c r="L155" s="177">
        <f>J155*H155</f>
        <v/>
      </c>
      <c r="M155" s="170" t="n"/>
      <c r="N155" s="171">
        <f>J155*M155</f>
        <v/>
      </c>
    </row>
    <row r="156">
      <c r="A156" s="180" t="n"/>
      <c r="B156" s="170" t="n"/>
      <c r="C156" s="170" t="n"/>
      <c r="D156" s="170" t="n"/>
      <c r="E156" s="170" t="inlineStr">
        <is>
          <t>Cahier A5 16 3= 70g UV</t>
        </is>
      </c>
      <c r="F156" s="170" t="n"/>
      <c r="G156" s="149" t="n">
        <v>5902277172259</v>
      </c>
      <c r="H156" s="170" t="n">
        <v>20</v>
      </c>
      <c r="I156" s="170" t="n">
        <v>320</v>
      </c>
      <c r="J156" s="177" t="n">
        <v>0.28</v>
      </c>
      <c r="K156" s="170" t="n"/>
      <c r="L156" s="177">
        <f>J156*H156</f>
        <v/>
      </c>
      <c r="M156" s="170" t="n"/>
      <c r="N156" s="171">
        <f>J156*M156</f>
        <v/>
      </c>
    </row>
    <row r="157">
      <c r="A157" s="180" t="n"/>
      <c r="B157" s="170" t="n"/>
      <c r="C157" s="170" t="n"/>
      <c r="D157" s="170" t="n"/>
      <c r="E157" s="170" t="inlineStr">
        <is>
          <t>Carnet A5 16 pouces lisse 70 g UV</t>
        </is>
      </c>
      <c r="F157" s="170" t="n"/>
      <c r="G157" s="149" t="n">
        <v>5902277172426</v>
      </c>
      <c r="H157" s="170" t="n">
        <v>20</v>
      </c>
      <c r="I157" s="170" t="n">
        <v>320</v>
      </c>
      <c r="J157" s="177" t="n">
        <v>0.28</v>
      </c>
      <c r="K157" s="170" t="n"/>
      <c r="L157" s="177">
        <f>J157*H157</f>
        <v/>
      </c>
      <c r="M157" s="170" t="n"/>
      <c r="N157" s="171">
        <f>J157*M157</f>
        <v/>
      </c>
    </row>
    <row r="158">
      <c r="A158" s="180" t="n"/>
      <c r="B158" s="170" t="n"/>
      <c r="C158" s="170" t="n"/>
      <c r="D158" s="170" t="n"/>
      <c r="E158" s="170" t="inlineStr">
        <is>
          <t>Cahier A5 16 col3 = 70 g UV</t>
        </is>
      </c>
      <c r="F158" s="170" t="n"/>
      <c r="G158" s="149" t="n">
        <v>5902277175144</v>
      </c>
      <c r="H158" s="170" t="n">
        <v>20</v>
      </c>
      <c r="I158" s="170" t="n">
        <v>320</v>
      </c>
      <c r="J158" s="177" t="n">
        <v>0.31</v>
      </c>
      <c r="K158" s="170" t="n"/>
      <c r="L158" s="177">
        <f>J158*H158</f>
        <v/>
      </c>
      <c r="M158" s="170" t="n"/>
      <c r="N158" s="171">
        <f>J158*M158</f>
        <v/>
      </c>
    </row>
    <row r="159">
      <c r="A159" s="180" t="n"/>
      <c r="B159" s="170" t="n"/>
      <c r="C159" s="170" t="n"/>
      <c r="D159" s="170" t="n"/>
      <c r="E159" s="170" t="inlineStr">
        <is>
          <t>Carnet A5 16 col3= 70g Paillettes 2</t>
        </is>
      </c>
      <c r="F159" s="170" t="n"/>
      <c r="G159" s="149" t="n">
        <v>5902277321046</v>
      </c>
      <c r="H159" s="170" t="n">
        <v>20</v>
      </c>
      <c r="I159" s="170" t="n">
        <v>320</v>
      </c>
      <c r="J159" s="177" t="n">
        <v>0.5600000000000001</v>
      </c>
      <c r="K159" s="170" t="n"/>
      <c r="L159" s="177">
        <f>J159*H159</f>
        <v/>
      </c>
      <c r="M159" s="170" t="n"/>
      <c r="N159" s="171">
        <f>J159*M159</f>
        <v/>
      </c>
    </row>
    <row r="160">
      <c r="A160" s="180" t="n"/>
      <c r="B160" s="170" t="n"/>
      <c r="C160" s="170" t="n"/>
      <c r="D160" s="170" t="n"/>
      <c r="E160" s="170" t="inlineStr">
        <is>
          <t>Cahier A5 32# M 70g UV Une couleur</t>
        </is>
      </c>
      <c r="F160" s="170" t="n"/>
      <c r="G160" s="149" t="n">
        <v>5902277215130</v>
      </c>
      <c r="H160" s="170" t="n">
        <v>10</v>
      </c>
      <c r="I160" s="170" t="n">
        <v>200</v>
      </c>
      <c r="J160" s="177" t="n">
        <v>0.43</v>
      </c>
      <c r="K160" s="170" t="n"/>
      <c r="L160" s="177">
        <f>J160*H160</f>
        <v/>
      </c>
      <c r="M160" s="170" t="n"/>
      <c r="N160" s="171">
        <f>J160*M160</f>
        <v/>
      </c>
    </row>
    <row r="161">
      <c r="A161" s="180" t="n"/>
      <c r="B161" s="170" t="n"/>
      <c r="C161" s="170" t="n"/>
      <c r="D161" s="170" t="n"/>
      <c r="E161" s="170" t="inlineStr">
        <is>
          <t>Cahier A5 32# M 90g ACADEMY</t>
        </is>
      </c>
      <c r="F161" s="170" t="n"/>
      <c r="G161" s="149" t="n">
        <v>5902277316295</v>
      </c>
      <c r="H161" s="170" t="n">
        <v>10</v>
      </c>
      <c r="I161" s="170" t="n">
        <v>160</v>
      </c>
      <c r="J161" s="177" t="n">
        <v>1.08</v>
      </c>
      <c r="K161" s="170" t="n"/>
      <c r="L161" s="177">
        <f>J161*H161</f>
        <v/>
      </c>
      <c r="M161" s="170" t="n"/>
      <c r="N161" s="171">
        <f>J161*M161</f>
        <v/>
      </c>
    </row>
    <row r="162">
      <c r="A162" s="180" t="n"/>
      <c r="B162" s="170" t="n"/>
      <c r="C162" s="170" t="n"/>
      <c r="D162" s="170" t="n"/>
      <c r="E162" s="170" t="inlineStr">
        <is>
          <t>Cahier A5 32# M 90g Academy Hybrid</t>
        </is>
      </c>
      <c r="F162" s="170" t="n"/>
      <c r="G162" s="149" t="n">
        <v>5902277365972</v>
      </c>
      <c r="H162" s="170" t="n">
        <v>10</v>
      </c>
      <c r="I162" s="170" t="n">
        <v>160</v>
      </c>
      <c r="J162" s="177" t="n">
        <v>1.05</v>
      </c>
      <c r="K162" s="170" t="n"/>
      <c r="L162" s="177">
        <f>J162*H162</f>
        <v/>
      </c>
      <c r="M162" s="170" t="n"/>
      <c r="N162" s="171">
        <f>J162*M162</f>
        <v/>
      </c>
    </row>
    <row r="163">
      <c r="A163" s="180" t="n"/>
      <c r="B163" s="170" t="n"/>
      <c r="C163" s="170" t="n"/>
      <c r="D163" s="170" t="n"/>
      <c r="E163" s="170" t="inlineStr">
        <is>
          <t>Cahier A5 32# 90g BEBE KIDS</t>
        </is>
      </c>
      <c r="F163" s="170" t="n"/>
      <c r="G163" s="149" t="n">
        <v>5902277227775</v>
      </c>
      <c r="H163" s="170" t="n">
        <v>10</v>
      </c>
      <c r="I163" s="170" t="n">
        <v>160</v>
      </c>
      <c r="J163" s="177" t="n">
        <v>0.97</v>
      </c>
      <c r="K163" s="170" t="n"/>
      <c r="L163" s="177">
        <f>J163*H163</f>
        <v/>
      </c>
      <c r="M163" s="170" t="n"/>
      <c r="N163" s="171">
        <f>J163*M163</f>
        <v/>
      </c>
    </row>
    <row r="164">
      <c r="A164" s="180" t="n"/>
      <c r="B164" s="170" t="n"/>
      <c r="C164" s="170" t="n"/>
      <c r="D164" s="170" t="n"/>
      <c r="E164" s="170" t="inlineStr">
        <is>
          <t>Cahier A5 32# 90g BEBE Friends</t>
        </is>
      </c>
      <c r="F164" s="170" t="n"/>
      <c r="G164" s="149" t="n">
        <v>5902277348227</v>
      </c>
      <c r="H164" s="170" t="n">
        <v>10</v>
      </c>
      <c r="I164" s="170" t="n">
        <v>160</v>
      </c>
      <c r="J164" s="177" t="n">
        <v>0.77</v>
      </c>
      <c r="K164" s="170" t="n"/>
      <c r="L164" s="177">
        <f>J164*H164</f>
        <v/>
      </c>
      <c r="M164" s="170" t="n"/>
      <c r="N164" s="171">
        <f>J164*M164</f>
        <v/>
      </c>
    </row>
    <row r="165">
      <c r="A165" s="180" t="n"/>
      <c r="B165" s="170" t="n"/>
      <c r="C165" s="170" t="n"/>
      <c r="D165" s="170" t="n"/>
      <c r="E165" s="170" t="inlineStr">
        <is>
          <t>Cahier A5 32# 90g BEBE Enfants</t>
        </is>
      </c>
      <c r="F165" s="170" t="n"/>
      <c r="G165" s="149" t="n">
        <v>5902277366245</v>
      </c>
      <c r="H165" s="170" t="n">
        <v>10</v>
      </c>
      <c r="I165" s="170" t="n">
        <v>160</v>
      </c>
      <c r="J165" s="177" t="n">
        <v>0.97</v>
      </c>
      <c r="K165" s="170" t="n"/>
      <c r="L165" s="177">
        <f>J165*H165</f>
        <v/>
      </c>
      <c r="M165" s="170" t="n"/>
      <c r="N165" s="171">
        <f>J165*M165</f>
        <v/>
      </c>
    </row>
    <row r="166">
      <c r="A166" s="180" t="n"/>
      <c r="B166" s="170" t="n"/>
      <c r="C166" s="170" t="n"/>
      <c r="D166" s="170" t="n"/>
      <c r="E166" s="170" t="inlineStr">
        <is>
          <t>Cahier A5 32# 90g BEBE KIDS PASTEL</t>
        </is>
      </c>
      <c r="F166" s="170" t="n"/>
      <c r="G166" s="149" t="n">
        <v>5902277261298</v>
      </c>
      <c r="H166" s="170" t="n">
        <v>10</v>
      </c>
      <c r="I166" s="170" t="n">
        <v>160</v>
      </c>
      <c r="J166" s="177" t="n">
        <v>0.97</v>
      </c>
      <c r="K166" s="170" t="n"/>
      <c r="L166" s="177">
        <f>J166*H166</f>
        <v/>
      </c>
      <c r="M166" s="170" t="n"/>
      <c r="N166" s="171">
        <f>J166*M166</f>
        <v/>
      </c>
    </row>
    <row r="167">
      <c r="A167" s="180" t="n"/>
      <c r="B167" s="170" t="n"/>
      <c r="C167" s="170" t="n"/>
      <c r="D167" s="170" t="n"/>
      <c r="E167" s="170" t="inlineStr">
        <is>
          <t>Cahier A5, papier 32# M 70g, mélange UV Garçons</t>
        </is>
      </c>
      <c r="F167" s="170" t="n"/>
      <c r="G167" s="149" t="n">
        <v>5902277366559</v>
      </c>
      <c r="H167" s="170" t="n">
        <v>10</v>
      </c>
      <c r="I167" s="170" t="n">
        <v>200</v>
      </c>
      <c r="J167" s="177" t="n">
        <v>0.43</v>
      </c>
      <c r="K167" s="170" t="n"/>
      <c r="L167" s="177">
        <f>J167*H167</f>
        <v/>
      </c>
      <c r="M167" s="170" t="n"/>
      <c r="N167" s="171">
        <f>J167*M167</f>
        <v/>
      </c>
    </row>
    <row r="168">
      <c r="A168" s="180" t="n"/>
      <c r="B168" s="170" t="n"/>
      <c r="C168" s="170" t="n"/>
      <c r="D168" s="170" t="n"/>
      <c r="E168" s="170" t="inlineStr">
        <is>
          <t>Cahier A5 32# M 70g UV Garçons Mix</t>
        </is>
      </c>
      <c r="F168" s="170" t="n"/>
      <c r="G168" s="149" t="n">
        <v>5902277386717</v>
      </c>
      <c r="H168" s="170" t="n">
        <v>10</v>
      </c>
      <c r="I168" s="170" t="n">
        <v>200</v>
      </c>
      <c r="J168" s="177" t="n">
        <v>0.43</v>
      </c>
      <c r="K168" s="170" t="n"/>
      <c r="L168" s="177">
        <f>J168*H168</f>
        <v/>
      </c>
      <c r="M168" s="170" t="n"/>
      <c r="N168" s="171">
        <f>J168*M168</f>
        <v/>
      </c>
    </row>
    <row r="169">
      <c r="A169" s="180" t="n"/>
      <c r="B169" s="170" t="n"/>
      <c r="C169" s="170" t="n"/>
      <c r="D169" s="170" t="n"/>
      <c r="E169" s="170" t="inlineStr">
        <is>
          <t>Carnet A5 32 pages # 70g M Mat+UV Coca Cola</t>
        </is>
      </c>
      <c r="F169" s="170" t="n"/>
      <c r="G169" s="149" t="n">
        <v>5902277381859</v>
      </c>
      <c r="H169" s="170" t="n">
        <v>10</v>
      </c>
      <c r="I169" s="170" t="n">
        <v>200</v>
      </c>
      <c r="J169" s="177" t="n">
        <v>0.67</v>
      </c>
      <c r="K169" s="170" t="n"/>
      <c r="L169" s="177">
        <f>J169*H169</f>
        <v/>
      </c>
      <c r="M169" s="170" t="n"/>
      <c r="N169" s="171">
        <f>J169*M169</f>
        <v/>
      </c>
    </row>
    <row r="170">
      <c r="A170" s="180" t="n"/>
      <c r="B170" s="170" t="n"/>
      <c r="C170" s="170" t="n"/>
      <c r="D170" s="170" t="n"/>
      <c r="E170" s="170" t="inlineStr">
        <is>
          <t>Cahier A5 32# M 70g UV Mix Filles</t>
        </is>
      </c>
      <c r="F170" s="170" t="n"/>
      <c r="G170" s="149" t="n">
        <v>5902277366542</v>
      </c>
      <c r="H170" s="170" t="n">
        <v>10</v>
      </c>
      <c r="I170" s="170" t="n">
        <v>200</v>
      </c>
      <c r="J170" s="177" t="n">
        <v>0.43</v>
      </c>
      <c r="K170" s="170" t="n"/>
      <c r="L170" s="177">
        <f>J170*H170</f>
        <v/>
      </c>
      <c r="M170" s="170" t="n"/>
      <c r="N170" s="171">
        <f>J170*M170</f>
        <v/>
      </c>
    </row>
    <row r="171">
      <c r="A171" s="180" t="n"/>
      <c r="B171" s="170" t="n"/>
      <c r="C171" s="170" t="n"/>
      <c r="D171" s="170" t="n"/>
      <c r="E171" s="170" t="inlineStr">
        <is>
          <t>Cahier A5 32# M 70g UV Mix Filles</t>
        </is>
      </c>
      <c r="F171" s="170" t="n"/>
      <c r="G171" s="149" t="n">
        <v>5902277391360</v>
      </c>
      <c r="H171" s="170" t="n">
        <v>10</v>
      </c>
      <c r="I171" s="170" t="n">
        <v>200</v>
      </c>
      <c r="J171" s="177" t="n">
        <v>0.43</v>
      </c>
      <c r="K171" s="170" t="n"/>
      <c r="L171" s="177">
        <f>J171*H171</f>
        <v/>
      </c>
      <c r="M171" s="170" t="n"/>
      <c r="N171" s="171">
        <f>J171*M171</f>
        <v/>
      </c>
    </row>
    <row r="172">
      <c r="A172" s="180" t="n"/>
      <c r="B172" s="170" t="n"/>
      <c r="C172" s="170" t="n"/>
      <c r="D172" s="170" t="n"/>
      <c r="E172" s="170" t="inlineStr">
        <is>
          <t>Cahier A5 32# M 70g Paillettes</t>
        </is>
      </c>
      <c r="F172" s="170" t="n"/>
      <c r="G172" s="149" t="n">
        <v>5902277313782</v>
      </c>
      <c r="H172" s="170" t="n">
        <v>10</v>
      </c>
      <c r="I172" s="170" t="n">
        <v>200</v>
      </c>
      <c r="J172" s="177" t="n">
        <v>0.66</v>
      </c>
      <c r="K172" s="170" t="n"/>
      <c r="L172" s="177">
        <f>J172*H172</f>
        <v/>
      </c>
      <c r="M172" s="170" t="n"/>
      <c r="N172" s="171">
        <f>J172*M172</f>
        <v/>
      </c>
    </row>
    <row r="173">
      <c r="A173" s="180" t="n"/>
      <c r="B173" s="170" t="n"/>
      <c r="C173" s="170" t="n"/>
      <c r="D173" s="170" t="n"/>
      <c r="E173" s="170" t="inlineStr">
        <is>
          <t>Cahier A5 32# 70g Hybride COCA COLA</t>
        </is>
      </c>
      <c r="F173" s="170" t="n"/>
      <c r="G173" s="149" t="n">
        <v>5902277383174</v>
      </c>
      <c r="H173" s="170" t="n">
        <v>10</v>
      </c>
      <c r="I173" s="170" t="n">
        <v>200</v>
      </c>
      <c r="J173" s="177" t="n">
        <v>0.67</v>
      </c>
      <c r="K173" s="170" t="n"/>
      <c r="L173" s="177">
        <f>J173*H173</f>
        <v/>
      </c>
      <c r="M173" s="170" t="n"/>
      <c r="N173" s="171">
        <f>J173*M173</f>
        <v/>
      </c>
    </row>
    <row r="174">
      <c r="A174" s="180" t="n"/>
      <c r="B174" s="170" t="n"/>
      <c r="C174" s="170" t="n"/>
      <c r="D174" s="170" t="n"/>
      <c r="E174" s="170" t="inlineStr">
        <is>
          <t>Cahier A5 32#M 70g Hybride Words</t>
        </is>
      </c>
      <c r="F174" s="170" t="n"/>
      <c r="G174" s="149" t="n">
        <v>5902277348289</v>
      </c>
      <c r="H174" s="170" t="n">
        <v>10</v>
      </c>
      <c r="I174" s="170" t="n">
        <v>200</v>
      </c>
      <c r="J174" s="177" t="n">
        <v>0.49</v>
      </c>
      <c r="K174" s="170" t="n"/>
      <c r="L174" s="177">
        <f>J174*H174</f>
        <v/>
      </c>
      <c r="M174" s="170" t="n"/>
      <c r="N174" s="171">
        <f>J174*M174</f>
        <v/>
      </c>
    </row>
    <row r="175">
      <c r="A175" s="180" t="n"/>
      <c r="B175" s="170" t="n"/>
      <c r="C175" s="170" t="n"/>
      <c r="D175" s="170" t="n"/>
      <c r="E175" s="170" t="inlineStr">
        <is>
          <t>Cahier A5 32# M 70g HS Kraft</t>
        </is>
      </c>
      <c r="F175" s="170" t="n"/>
      <c r="G175" s="149" t="n">
        <v>5902277293800</v>
      </c>
      <c r="H175" s="170" t="n">
        <v>10</v>
      </c>
      <c r="I175" s="170" t="n">
        <v>200</v>
      </c>
      <c r="J175" s="177" t="n">
        <v>0.7</v>
      </c>
      <c r="K175" s="170" t="n"/>
      <c r="L175" s="177">
        <f>J175*H175</f>
        <v/>
      </c>
      <c r="M175" s="170" t="n"/>
      <c r="N175" s="171">
        <f>J175*M175</f>
        <v/>
      </c>
    </row>
    <row r="176">
      <c r="A176" s="180" t="n"/>
      <c r="B176" s="170" t="n"/>
      <c r="C176" s="170" t="n"/>
      <c r="D176" s="170" t="n"/>
      <c r="E176" s="170" t="inlineStr">
        <is>
          <t>Cahier A5 32# MAT+UV</t>
        </is>
      </c>
      <c r="F176" s="170" t="n"/>
      <c r="G176" s="149" t="n">
        <v>5902277369048</v>
      </c>
      <c r="H176" s="170" t="n">
        <v>1</v>
      </c>
      <c r="I176" s="170" t="n"/>
      <c r="J176" s="177" t="n">
        <v>0.54</v>
      </c>
      <c r="K176" s="170" t="n"/>
      <c r="L176" s="177">
        <f>J176*H176</f>
        <v/>
      </c>
      <c r="M176" s="170" t="n"/>
      <c r="N176" s="171">
        <f>J176*M176</f>
        <v/>
      </c>
    </row>
    <row r="177">
      <c r="A177" s="180" t="n"/>
      <c r="B177" s="170" t="n"/>
      <c r="C177" s="170" t="n"/>
      <c r="D177" s="170" t="n"/>
      <c r="E177" s="170" t="inlineStr">
        <is>
          <t>Carnet A5 32# M 70g Fantaisie Métallisée</t>
        </is>
      </c>
      <c r="F177" s="170" t="n"/>
      <c r="G177" s="149" t="n">
        <v>5902277366634</v>
      </c>
      <c r="H177" s="170" t="n">
        <v>10</v>
      </c>
      <c r="I177" s="170" t="n">
        <v>200</v>
      </c>
      <c r="J177" s="177" t="n">
        <v>0.6899999999999999</v>
      </c>
      <c r="K177" s="170" t="n"/>
      <c r="L177" s="177">
        <f>J177*H177</f>
        <v/>
      </c>
      <c r="M177" s="170" t="n"/>
      <c r="N177" s="171">
        <f>J177*M177</f>
        <v/>
      </c>
    </row>
    <row r="178">
      <c r="A178" s="180" t="n"/>
      <c r="B178" s="170" t="n"/>
      <c r="C178" s="170" t="n"/>
      <c r="D178" s="170" t="n"/>
      <c r="E178" s="170" t="inlineStr">
        <is>
          <t>Cahier A5 32# M 70g PP</t>
        </is>
      </c>
      <c r="F178" s="170" t="n"/>
      <c r="G178" s="149" t="n">
        <v>5902277265500</v>
      </c>
      <c r="H178" s="170" t="n">
        <v>10</v>
      </c>
      <c r="I178" s="170" t="n">
        <v>200</v>
      </c>
      <c r="J178" s="177" t="n">
        <v>0.76</v>
      </c>
      <c r="K178" s="170" t="n"/>
      <c r="L178" s="177">
        <f>J178*H178</f>
        <v/>
      </c>
      <c r="M178" s="170" t="n"/>
      <c r="N178" s="171">
        <f>J178*M178</f>
        <v/>
      </c>
    </row>
    <row r="179">
      <c r="A179" s="180" t="n"/>
      <c r="B179" s="170" t="n"/>
      <c r="C179" s="170" t="n"/>
      <c r="D179" s="170" t="n"/>
      <c r="E179" s="170" t="inlineStr">
        <is>
          <t>Cahier A5 32# M 70g PP Magic</t>
        </is>
      </c>
      <c r="F179" s="170" t="n"/>
      <c r="G179" s="149" t="n">
        <v>5902277293787</v>
      </c>
      <c r="H179" s="170" t="n">
        <v>10</v>
      </c>
      <c r="I179" s="170" t="n">
        <v>200</v>
      </c>
      <c r="J179" s="177" t="n">
        <v>0.91</v>
      </c>
      <c r="K179" s="170" t="n"/>
      <c r="L179" s="177">
        <f>J179*H179</f>
        <v/>
      </c>
      <c r="M179" s="170" t="n"/>
      <c r="N179" s="171">
        <f>J179*M179</f>
        <v/>
      </c>
    </row>
    <row r="180">
      <c r="A180" s="180" t="n"/>
      <c r="B180" s="170" t="n"/>
      <c r="C180" s="170" t="n"/>
      <c r="D180" s="170" t="n"/>
      <c r="E180" s="170" t="inlineStr">
        <is>
          <t>Cahier A5 32# M 70g Panneau chiot UV</t>
        </is>
      </c>
      <c r="F180" s="170" t="n"/>
      <c r="G180" s="149" t="n">
        <v>5902277313911</v>
      </c>
      <c r="H180" s="170" t="n">
        <v>10</v>
      </c>
      <c r="I180" s="170" t="n">
        <v>200</v>
      </c>
      <c r="J180" s="177" t="n">
        <v>0.41</v>
      </c>
      <c r="K180" s="170" t="n"/>
      <c r="L180" s="177">
        <f>J180*H180</f>
        <v/>
      </c>
      <c r="M180" s="170" t="n"/>
      <c r="N180" s="171">
        <f>J180*M180</f>
        <v/>
      </c>
    </row>
    <row r="181">
      <c r="A181" s="180" t="n"/>
      <c r="B181" s="170" t="n"/>
      <c r="C181" s="170" t="n"/>
      <c r="D181" s="170" t="n"/>
      <c r="E181" s="170" t="inlineStr">
        <is>
          <t>Carnet A5 32# M 70g Forme</t>
        </is>
      </c>
      <c r="F181" s="170" t="n"/>
      <c r="G181" s="149" t="n">
        <v>5902277313843</v>
      </c>
      <c r="H181" s="170" t="n">
        <v>10</v>
      </c>
      <c r="I181" s="170" t="n">
        <v>200</v>
      </c>
      <c r="J181" s="177" t="n">
        <v>0.73</v>
      </c>
      <c r="K181" s="170" t="n"/>
      <c r="L181" s="177">
        <f>J181*H181</f>
        <v/>
      </c>
      <c r="M181" s="170" t="n"/>
      <c r="N181" s="171">
        <f>J181*M181</f>
        <v/>
      </c>
    </row>
    <row r="182">
      <c r="A182" s="180" t="n"/>
      <c r="B182" s="170" t="n"/>
      <c r="C182" s="170" t="n"/>
      <c r="D182" s="170" t="n"/>
      <c r="E182" s="170" t="inlineStr">
        <is>
          <t>Cahier A5 32# M 70g Forme 2</t>
        </is>
      </c>
      <c r="F182" s="170" t="n"/>
      <c r="G182" s="149" t="n">
        <v>5902277321091</v>
      </c>
      <c r="H182" s="170" t="n">
        <v>10</v>
      </c>
      <c r="I182" s="170" t="n">
        <v>200</v>
      </c>
      <c r="J182" s="177" t="n">
        <v>0.73</v>
      </c>
      <c r="K182" s="170" t="n"/>
      <c r="L182" s="177">
        <f>J182*H182</f>
        <v/>
      </c>
      <c r="M182" s="170" t="n"/>
      <c r="N182" s="171">
        <f>J182*M182</f>
        <v/>
      </c>
    </row>
    <row r="183">
      <c r="A183" s="180" t="n"/>
      <c r="B183" s="170" t="n"/>
      <c r="C183" s="170" t="n"/>
      <c r="D183" s="170" t="n"/>
      <c r="E183" s="170" t="inlineStr">
        <is>
          <t>Carnet A5 32# M 70g Soft Touch Icon</t>
        </is>
      </c>
      <c r="F183" s="170" t="n"/>
      <c r="G183" s="149" t="n">
        <v>5902277276148</v>
      </c>
      <c r="H183" s="170" t="n">
        <v>10</v>
      </c>
      <c r="I183" s="170" t="n">
        <v>200</v>
      </c>
      <c r="J183" s="177" t="n">
        <v>0.52</v>
      </c>
      <c r="K183" s="170" t="n"/>
      <c r="L183" s="177">
        <f>J183*H183</f>
        <v/>
      </c>
      <c r="M183" s="170" t="n"/>
      <c r="N183" s="171">
        <f>J183*M183</f>
        <v/>
      </c>
    </row>
    <row r="184">
      <c r="A184" s="180" t="n"/>
      <c r="B184" s="170" t="n"/>
      <c r="C184" s="170" t="n"/>
      <c r="D184" s="170" t="n"/>
      <c r="E184" s="170" t="inlineStr">
        <is>
          <t>Cahier A5 32# 70g UV Sweet</t>
        </is>
      </c>
      <c r="F184" s="170" t="n"/>
      <c r="G184" s="149" t="n">
        <v>5902277366580</v>
      </c>
      <c r="H184" s="170" t="n">
        <v>10</v>
      </c>
      <c r="I184" s="170" t="n">
        <v>200</v>
      </c>
      <c r="J184" s="177" t="n">
        <v>0.43</v>
      </c>
      <c r="K184" s="170" t="n"/>
      <c r="L184" s="177">
        <f>J184*H184</f>
        <v/>
      </c>
      <c r="M184" s="170" t="n"/>
      <c r="N184" s="171">
        <f>J184*M184</f>
        <v/>
      </c>
    </row>
    <row r="185">
      <c r="A185" s="180" t="n"/>
      <c r="B185" s="170" t="n"/>
      <c r="C185" s="170" t="n"/>
      <c r="D185" s="170" t="n"/>
      <c r="E185" s="170" t="inlineStr">
        <is>
          <t>Cahier A5 32# M 70g UV Filles</t>
        </is>
      </c>
      <c r="F185" s="170" t="n"/>
      <c r="G185" s="149" t="n">
        <v>5902277276025</v>
      </c>
      <c r="H185" s="170" t="n">
        <v>10</v>
      </c>
      <c r="I185" s="170" t="n">
        <v>200</v>
      </c>
      <c r="J185" s="177" t="n">
        <v>0.43</v>
      </c>
      <c r="K185" s="170" t="n"/>
      <c r="L185" s="177">
        <f>J185*H185</f>
        <v/>
      </c>
      <c r="M185" s="170" t="n"/>
      <c r="N185" s="171">
        <f>J185*M185</f>
        <v/>
      </c>
    </row>
    <row r="186">
      <c r="A186" s="180" t="n"/>
      <c r="B186" s="170" t="n"/>
      <c r="C186" s="170" t="n"/>
      <c r="D186" s="170" t="n"/>
      <c r="E186" s="170" t="inlineStr">
        <is>
          <t>Cahier A5 32# 70g UV Chevaux sauvages</t>
        </is>
      </c>
      <c r="F186" s="170" t="n"/>
      <c r="G186" s="149" t="n">
        <v>5902277366573</v>
      </c>
      <c r="H186" s="170" t="n">
        <v>10</v>
      </c>
      <c r="I186" s="170" t="n">
        <v>200</v>
      </c>
      <c r="J186" s="177" t="n">
        <v>0.43</v>
      </c>
      <c r="K186" s="170" t="n"/>
      <c r="L186" s="177">
        <f>J186*H186</f>
        <v/>
      </c>
      <c r="M186" s="170" t="n"/>
      <c r="N186" s="171">
        <f>J186*M186</f>
        <v/>
      </c>
    </row>
    <row r="187">
      <c r="A187" s="180" t="n"/>
      <c r="B187" s="170" t="n"/>
      <c r="C187" s="170" t="n"/>
      <c r="D187" s="170" t="n"/>
      <c r="E187" s="170" t="inlineStr">
        <is>
          <t>Carnet A5 32# M 70g Parfum Cerise</t>
        </is>
      </c>
      <c r="F187" s="170" t="n"/>
      <c r="G187" s="149" t="n">
        <v>5902277300911</v>
      </c>
      <c r="H187" s="170" t="n">
        <v>10</v>
      </c>
      <c r="I187" s="170" t="n">
        <v>200</v>
      </c>
      <c r="J187" s="177" t="n">
        <v>0.76</v>
      </c>
      <c r="K187" s="170" t="n"/>
      <c r="L187" s="177">
        <f>J187*H187</f>
        <v/>
      </c>
      <c r="M187" s="170" t="n"/>
      <c r="N187" s="171">
        <f>J187*M187</f>
        <v/>
      </c>
    </row>
    <row r="188">
      <c r="A188" s="180" t="n"/>
      <c r="B188" s="170" t="n"/>
      <c r="C188" s="170" t="n"/>
      <c r="D188" s="170" t="n"/>
      <c r="E188" s="170" t="inlineStr">
        <is>
          <t>Carnet A5 32# M 70g Chocolat parfumé</t>
        </is>
      </c>
      <c r="F188" s="170" t="n"/>
      <c r="G188" s="149" t="n">
        <v>5902277300928</v>
      </c>
      <c r="H188" s="170" t="n">
        <v>10</v>
      </c>
      <c r="I188" s="170" t="n">
        <v>200</v>
      </c>
      <c r="J188" s="177" t="n">
        <v>0.87</v>
      </c>
      <c r="K188" s="170" t="n"/>
      <c r="L188" s="177">
        <f>J188*H188</f>
        <v/>
      </c>
      <c r="M188" s="170" t="n"/>
      <c r="N188" s="171">
        <f>J188*M188</f>
        <v/>
      </c>
    </row>
    <row r="189">
      <c r="A189" s="180" t="n"/>
      <c r="B189" s="170" t="n"/>
      <c r="C189" s="170" t="n"/>
      <c r="D189" s="170" t="n"/>
      <c r="E189" s="170" t="inlineStr">
        <is>
          <t>Cahier A5 32 = M 90g ACADÉMIE</t>
        </is>
      </c>
      <c r="F189" s="170" t="n"/>
      <c r="G189" s="149" t="n">
        <v>5902277316301</v>
      </c>
      <c r="H189" s="170" t="n">
        <v>10</v>
      </c>
      <c r="I189" s="170" t="n">
        <v>160</v>
      </c>
      <c r="J189" s="177" t="n">
        <v>1.08</v>
      </c>
      <c r="K189" s="170" t="n"/>
      <c r="L189" s="177">
        <f>J189*H189</f>
        <v/>
      </c>
      <c r="M189" s="170" t="n"/>
      <c r="N189" s="171">
        <f>J189*M189</f>
        <v/>
      </c>
    </row>
    <row r="190">
      <c r="A190" s="180" t="n"/>
      <c r="B190" s="170" t="n"/>
      <c r="C190" s="170" t="n"/>
      <c r="D190" s="170" t="n"/>
      <c r="E190" s="170" t="inlineStr">
        <is>
          <t>Cahier A5 32= M 90g Academy Hybrid</t>
        </is>
      </c>
      <c r="F190" s="170" t="n"/>
      <c r="G190" s="149" t="n">
        <v>5902277365989</v>
      </c>
      <c r="H190" s="170" t="n">
        <v>10</v>
      </c>
      <c r="I190" s="170" t="n">
        <v>160</v>
      </c>
      <c r="J190" s="177" t="n">
        <v>1.05</v>
      </c>
      <c r="K190" s="170" t="n"/>
      <c r="L190" s="177">
        <f>J190*H190</f>
        <v/>
      </c>
      <c r="M190" s="170" t="n"/>
      <c r="N190" s="171">
        <f>J190*M190</f>
        <v/>
      </c>
    </row>
    <row r="191">
      <c r="A191" s="180" t="n"/>
      <c r="B191" s="170" t="n"/>
      <c r="C191" s="170" t="n"/>
      <c r="D191" s="170" t="n"/>
      <c r="E191" s="170" t="inlineStr">
        <is>
          <t>Cahier A5 32 = 90 g BEBE KIDS</t>
        </is>
      </c>
      <c r="F191" s="170" t="n"/>
      <c r="G191" s="149" t="n">
        <v>5902277236739</v>
      </c>
      <c r="H191" s="170" t="n">
        <v>10</v>
      </c>
      <c r="I191" s="170" t="n">
        <v>160</v>
      </c>
      <c r="J191" s="177" t="n">
        <v>0.97</v>
      </c>
      <c r="K191" s="170" t="n"/>
      <c r="L191" s="177">
        <f>J191*H191</f>
        <v/>
      </c>
      <c r="M191" s="170" t="n"/>
      <c r="N191" s="171">
        <f>J191*M191</f>
        <v/>
      </c>
    </row>
    <row r="192">
      <c r="A192" s="180" t="n"/>
      <c r="B192" s="170" t="n"/>
      <c r="C192" s="170" t="n"/>
      <c r="D192" s="170" t="n"/>
      <c r="E192" s="170" t="inlineStr">
        <is>
          <t>Carnet A5 32= 90g BEBE PASTEL</t>
        </is>
      </c>
      <c r="F192" s="170" t="n"/>
      <c r="G192" s="149" t="n">
        <v>5902277261304</v>
      </c>
      <c r="H192" s="170" t="n">
        <v>10</v>
      </c>
      <c r="I192" s="170" t="n">
        <v>160</v>
      </c>
      <c r="J192" s="177" t="n">
        <v>0.97</v>
      </c>
      <c r="K192" s="170" t="n"/>
      <c r="L192" s="177">
        <f>J192*H192</f>
        <v/>
      </c>
      <c r="M192" s="170" t="n"/>
      <c r="N192" s="171">
        <f>J192*M192</f>
        <v/>
      </c>
    </row>
    <row r="193">
      <c r="A193" s="180" t="n"/>
      <c r="B193" s="170" t="n"/>
      <c r="C193" s="170" t="n"/>
      <c r="D193" s="170" t="n"/>
      <c r="E193" s="170" t="inlineStr">
        <is>
          <t>Cahier A5 32 = 90 g BB KIDS TROPIC</t>
        </is>
      </c>
      <c r="F193" s="170" t="n"/>
      <c r="G193" s="149" t="n">
        <v>5902277261250</v>
      </c>
      <c r="H193" s="170" t="n">
        <v>10</v>
      </c>
      <c r="I193" s="170" t="n">
        <v>160</v>
      </c>
      <c r="J193" s="177" t="n">
        <v>0.97</v>
      </c>
      <c r="K193" s="170" t="n"/>
      <c r="L193" s="177">
        <f>J193*H193</f>
        <v/>
      </c>
      <c r="M193" s="170" t="n"/>
      <c r="N193" s="171">
        <f>J193*M193</f>
        <v/>
      </c>
    </row>
    <row r="194">
      <c r="A194" s="180" t="n"/>
      <c r="B194" s="170" t="n"/>
      <c r="C194" s="170" t="n"/>
      <c r="D194" s="170" t="n"/>
      <c r="E194" s="170" t="inlineStr">
        <is>
          <t>Cahier A5 32 = M 70 g UV Mix2</t>
        </is>
      </c>
      <c r="F194" s="170" t="n"/>
      <c r="G194" s="149" t="n">
        <v>5902277314024</v>
      </c>
      <c r="H194" s="170" t="n">
        <v>10</v>
      </c>
      <c r="I194" s="170" t="n">
        <v>200</v>
      </c>
      <c r="J194" s="177" t="n">
        <v>0.43</v>
      </c>
      <c r="K194" s="170" t="n"/>
      <c r="L194" s="177">
        <f>J194*H194</f>
        <v/>
      </c>
      <c r="M194" s="170" t="n"/>
      <c r="N194" s="171">
        <f>J194*M194</f>
        <v/>
      </c>
    </row>
    <row r="195">
      <c r="A195" s="180" t="n"/>
      <c r="B195" s="170" t="n"/>
      <c r="C195" s="170" t="n"/>
      <c r="D195" s="170" t="n"/>
      <c r="E195" s="170" t="inlineStr">
        <is>
          <t>Cahier d'échecs A5 32 = M 70 g Soft Touch</t>
        </is>
      </c>
      <c r="F195" s="170" t="n"/>
      <c r="G195" s="149" t="n">
        <v>5902277313935</v>
      </c>
      <c r="H195" s="170" t="n">
        <v>10</v>
      </c>
      <c r="I195" s="170" t="n">
        <v>200</v>
      </c>
      <c r="J195" s="177" t="n">
        <v>0.6</v>
      </c>
      <c r="K195" s="170" t="n"/>
      <c r="L195" s="177">
        <f>J195*H195</f>
        <v/>
      </c>
      <c r="M195" s="170" t="n"/>
      <c r="N195" s="171">
        <f>J195*M195</f>
        <v/>
      </c>
    </row>
    <row r="196">
      <c r="A196" s="180" t="n"/>
      <c r="B196" s="170" t="n"/>
      <c r="C196" s="170" t="n"/>
      <c r="D196" s="170" t="n"/>
      <c r="E196" s="170" t="inlineStr">
        <is>
          <t>Cahier A5 32 3= 70g Mélange UV</t>
        </is>
      </c>
      <c r="F196" s="170" t="n"/>
      <c r="G196" s="149" t="n">
        <v>5902277366672</v>
      </c>
      <c r="H196" s="170" t="n">
        <v>10</v>
      </c>
      <c r="I196" s="170" t="n">
        <v>200</v>
      </c>
      <c r="J196" s="177" t="n">
        <v>0.43</v>
      </c>
      <c r="K196" s="170" t="n"/>
      <c r="L196" s="177">
        <f>J196*H196</f>
        <v/>
      </c>
      <c r="M196" s="170" t="n"/>
      <c r="N196" s="171">
        <f>J196*M196</f>
        <v/>
      </c>
    </row>
    <row r="197">
      <c r="A197" s="180" t="n"/>
      <c r="B197" s="170" t="n"/>
      <c r="C197" s="170" t="n"/>
      <c r="D197" s="170" t="n"/>
      <c r="E197" s="170" t="inlineStr">
        <is>
          <t>Carnet A5 32 pages, papier lisse 70 g, mélange UV</t>
        </is>
      </c>
      <c r="F197" s="170" t="n"/>
      <c r="G197" s="149" t="n">
        <v>5902277386779</v>
      </c>
      <c r="H197" s="170" t="n">
        <v>10</v>
      </c>
      <c r="I197" s="170" t="n">
        <v>200</v>
      </c>
      <c r="J197" s="177" t="n">
        <v>0.43</v>
      </c>
      <c r="K197" s="170" t="n"/>
      <c r="L197" s="177">
        <f>J197*H197</f>
        <v/>
      </c>
      <c r="M197" s="170" t="n"/>
      <c r="N197" s="171">
        <f>J197*M197</f>
        <v/>
      </c>
    </row>
    <row r="198">
      <c r="A198" s="180" t="n"/>
      <c r="B198" s="170" t="n"/>
      <c r="C198" s="170" t="n"/>
      <c r="D198" s="170" t="n"/>
      <c r="E198" s="170" t="inlineStr">
        <is>
          <t>Carnet A5 32 couleurs 70 g mélange UV</t>
        </is>
      </c>
      <c r="F198" s="170" t="n"/>
      <c r="G198" s="149" t="n">
        <v>5902277366641</v>
      </c>
      <c r="H198" s="170" t="n">
        <v>10</v>
      </c>
      <c r="I198" s="170" t="n">
        <v>200</v>
      </c>
      <c r="J198" s="177" t="n">
        <v>0.57</v>
      </c>
      <c r="K198" s="170" t="n"/>
      <c r="L198" s="177">
        <f>J198*H198</f>
        <v/>
      </c>
      <c r="M198" s="170" t="n"/>
      <c r="N198" s="171">
        <f>J198*M198</f>
        <v/>
      </c>
    </row>
    <row r="199">
      <c r="A199" s="180" t="n"/>
      <c r="B199" s="170" t="n"/>
      <c r="C199" s="170" t="n"/>
      <c r="D199" s="170" t="n"/>
      <c r="E199" s="170" t="inlineStr">
        <is>
          <t>Cahier A5 32 couleurs 70 g UV Mix</t>
        </is>
      </c>
      <c r="F199" s="170" t="n"/>
      <c r="G199" s="149" t="n">
        <v>5902277386724</v>
      </c>
      <c r="H199" s="170" t="n">
        <v>10</v>
      </c>
      <c r="I199" s="170" t="n">
        <v>200</v>
      </c>
      <c r="J199" s="177" t="n">
        <v>0.57</v>
      </c>
      <c r="K199" s="170" t="n"/>
      <c r="L199" s="177">
        <f>J199*H199</f>
        <v/>
      </c>
      <c r="M199" s="170" t="n"/>
      <c r="N199" s="171">
        <f>J199*M199</f>
        <v/>
      </c>
    </row>
    <row r="200">
      <c r="A200" s="180" t="n"/>
      <c r="B200" s="170" t="n"/>
      <c r="C200" s="170" t="n"/>
      <c r="D200" s="170" t="n"/>
      <c r="E200" s="170" t="inlineStr">
        <is>
          <t>Carnet A5 32 col3= 90g BEBE KIDS</t>
        </is>
      </c>
      <c r="F200" s="170" t="n"/>
      <c r="G200" s="149" t="n">
        <v>5902277236746</v>
      </c>
      <c r="H200" s="170" t="n">
        <v>10</v>
      </c>
      <c r="I200" s="170" t="n">
        <v>160</v>
      </c>
      <c r="J200" s="177" t="n">
        <v>0.97</v>
      </c>
      <c r="K200" s="170" t="n"/>
      <c r="L200" s="177">
        <f>J200*H200</f>
        <v/>
      </c>
      <c r="M200" s="170" t="n"/>
      <c r="N200" s="171">
        <f>J200*M200</f>
        <v/>
      </c>
    </row>
    <row r="201">
      <c r="A201" s="180" t="n"/>
      <c r="B201" s="170" t="n"/>
      <c r="C201" s="170" t="n"/>
      <c r="D201" s="170" t="n"/>
      <c r="E201" s="170" t="inlineStr">
        <is>
          <t>Carnet A5 32 col3= 90g BEBE Friends</t>
        </is>
      </c>
      <c r="F201" s="170" t="n"/>
      <c r="G201" s="149" t="n">
        <v>5902277348234</v>
      </c>
      <c r="H201" s="170" t="n">
        <v>10</v>
      </c>
      <c r="I201" s="170" t="n">
        <v>160</v>
      </c>
      <c r="J201" s="177" t="n">
        <v>0.97</v>
      </c>
      <c r="K201" s="170" t="n"/>
      <c r="L201" s="177">
        <f>J201*H201</f>
        <v/>
      </c>
      <c r="M201" s="170" t="n"/>
      <c r="N201" s="171">
        <f>J201*M201</f>
        <v/>
      </c>
    </row>
    <row r="202">
      <c r="A202" s="180" t="n"/>
      <c r="B202" s="170" t="n"/>
      <c r="C202" s="170" t="n"/>
      <c r="D202" s="170" t="n"/>
      <c r="E202" s="170" t="inlineStr">
        <is>
          <t>Carnet A5 32 col3= 90g BEBE Kids</t>
        </is>
      </c>
      <c r="F202" s="170" t="n"/>
      <c r="G202" s="149" t="n">
        <v>5902277366252</v>
      </c>
      <c r="H202" s="170" t="n">
        <v>10</v>
      </c>
      <c r="I202" s="170" t="n">
        <v>160</v>
      </c>
      <c r="J202" s="177" t="n">
        <v>0.97</v>
      </c>
      <c r="K202" s="170" t="n"/>
      <c r="L202" s="177">
        <f>J202*H202</f>
        <v/>
      </c>
      <c r="M202" s="170" t="n"/>
      <c r="N202" s="171">
        <f>J202*M202</f>
        <v/>
      </c>
    </row>
    <row r="203">
      <c r="A203" s="180" t="n"/>
      <c r="B203" s="170" t="n"/>
      <c r="C203" s="170" t="n"/>
      <c r="D203" s="170" t="n"/>
      <c r="E203" s="170" t="inlineStr">
        <is>
          <t>Carnet A5 32 col3= 90g BEBE KIDS PASTEL</t>
        </is>
      </c>
      <c r="F203" s="170" t="n"/>
      <c r="G203" s="149" t="n">
        <v>5902277261311</v>
      </c>
      <c r="H203" s="170" t="n">
        <v>10</v>
      </c>
      <c r="I203" s="170" t="n">
        <v>160</v>
      </c>
      <c r="J203" s="177" t="n">
        <v>0.97</v>
      </c>
      <c r="K203" s="170" t="n"/>
      <c r="L203" s="177">
        <f>J203*H203</f>
        <v/>
      </c>
      <c r="M203" s="170" t="n"/>
      <c r="N203" s="171">
        <f>J203*M203</f>
        <v/>
      </c>
    </row>
    <row r="204">
      <c r="A204" s="180" t="n"/>
      <c r="B204" s="170" t="n"/>
      <c r="C204" s="170" t="n"/>
      <c r="D204" s="170" t="n"/>
      <c r="E204" s="170" t="inlineStr">
        <is>
          <t>Cahier A5, 32 couleurs, mélange UV Boys, 70 g</t>
        </is>
      </c>
      <c r="F204" s="170" t="n"/>
      <c r="G204" s="149" t="n">
        <v>5902277366702</v>
      </c>
      <c r="H204" s="170" t="n">
        <v>10</v>
      </c>
      <c r="I204" s="170" t="n">
        <v>200</v>
      </c>
      <c r="J204" s="177" t="n">
        <v>0.57</v>
      </c>
      <c r="K204" s="170" t="n"/>
      <c r="L204" s="177">
        <f>J204*H204</f>
        <v/>
      </c>
      <c r="M204" s="170" t="n"/>
      <c r="N204" s="171">
        <f>J204*M204</f>
        <v/>
      </c>
    </row>
    <row r="205">
      <c r="A205" s="180" t="n"/>
      <c r="B205" s="170" t="n"/>
      <c r="C205" s="170" t="n"/>
      <c r="D205" s="170" t="n"/>
      <c r="E205" s="170" t="inlineStr">
        <is>
          <t>Carnet A5 32 couleurs = 70 g Mat + UV Coca-Cola</t>
        </is>
      </c>
      <c r="F205" s="170" t="n"/>
      <c r="G205" s="149" t="n">
        <v>5902277381866</v>
      </c>
      <c r="H205" s="170" t="n">
        <v>10</v>
      </c>
      <c r="I205" s="170" t="n">
        <v>200</v>
      </c>
      <c r="J205" s="177" t="n">
        <v>0.67</v>
      </c>
      <c r="K205" s="170" t="n"/>
      <c r="L205" s="177">
        <f>J205*H205</f>
        <v/>
      </c>
      <c r="M205" s="170" t="n"/>
      <c r="N205" s="171">
        <f>J205*M205</f>
        <v/>
      </c>
    </row>
    <row r="206">
      <c r="A206" s="180" t="n"/>
      <c r="B206" s="170" t="n"/>
      <c r="C206" s="170" t="n"/>
      <c r="D206" s="170" t="n"/>
      <c r="E206" s="170" t="inlineStr">
        <is>
          <t>Cahier A5 32 colonnes 3 = 70 g UV Dinosaure</t>
        </is>
      </c>
      <c r="F206" s="170" t="n"/>
      <c r="G206" s="149" t="n">
        <v>5902277326751</v>
      </c>
      <c r="H206" s="170" t="n">
        <v>10</v>
      </c>
      <c r="I206" s="170" t="n">
        <v>200</v>
      </c>
      <c r="J206" s="177" t="n">
        <v>0.57</v>
      </c>
      <c r="K206" s="170" t="n"/>
      <c r="L206" s="177">
        <f>J206*H206</f>
        <v/>
      </c>
      <c r="M206" s="170" t="n"/>
      <c r="N206" s="171">
        <f>J206*M206</f>
        <v/>
      </c>
    </row>
    <row r="207">
      <c r="A207" s="180" t="n"/>
      <c r="B207" s="170" t="n"/>
      <c r="C207" s="170" t="n"/>
      <c r="D207" s="170" t="n"/>
      <c r="E207" s="170" t="inlineStr">
        <is>
          <t>Cahier A5, 32 couleurs, 3 = 70 g, mélange UV Girls</t>
        </is>
      </c>
      <c r="F207" s="170" t="n"/>
      <c r="G207" s="149" t="n">
        <v>5902277366696</v>
      </c>
      <c r="H207" s="170" t="n">
        <v>10</v>
      </c>
      <c r="I207" s="170" t="n">
        <v>200</v>
      </c>
      <c r="J207" s="177" t="n">
        <v>0.57</v>
      </c>
      <c r="K207" s="170" t="n"/>
      <c r="L207" s="177">
        <f>J207*H207</f>
        <v/>
      </c>
      <c r="M207" s="170" t="n"/>
      <c r="N207" s="171">
        <f>J207*M207</f>
        <v/>
      </c>
    </row>
    <row r="208">
      <c r="A208" s="180" t="n"/>
      <c r="B208" s="170" t="n"/>
      <c r="C208" s="170" t="n"/>
      <c r="D208" s="170" t="n"/>
      <c r="E208" s="170" t="inlineStr">
        <is>
          <t>Cahier A5, 32 couleurs, 70 g, mélange UV Girls</t>
        </is>
      </c>
      <c r="F208" s="170" t="n"/>
      <c r="G208" s="149" t="n">
        <v>5902277386755</v>
      </c>
      <c r="H208" s="170" t="n">
        <v>10</v>
      </c>
      <c r="I208" s="170" t="n">
        <v>200</v>
      </c>
      <c r="J208" s="177" t="n">
        <v>0.57</v>
      </c>
      <c r="K208" s="170" t="n"/>
      <c r="L208" s="177">
        <f>J208*H208</f>
        <v/>
      </c>
      <c r="M208" s="170" t="n"/>
      <c r="N208" s="171">
        <f>J208*M208</f>
        <v/>
      </c>
    </row>
    <row r="209">
      <c r="A209" s="180" t="n"/>
      <c r="B209" s="170" t="n"/>
      <c r="C209" s="170" t="n"/>
      <c r="D209" s="170" t="n"/>
      <c r="E209" s="170" t="inlineStr">
        <is>
          <t>Carnet A5 32 col3= 70g Paillettes</t>
        </is>
      </c>
      <c r="F209" s="170" t="n"/>
      <c r="G209" s="149" t="n">
        <v>5902277313799</v>
      </c>
      <c r="H209" s="170" t="n">
        <v>10</v>
      </c>
      <c r="I209" s="170" t="n">
        <v>200</v>
      </c>
      <c r="J209" s="177" t="n">
        <v>0.75</v>
      </c>
      <c r="K209" s="170" t="n"/>
      <c r="L209" s="177">
        <f>J209*H209</f>
        <v/>
      </c>
      <c r="M209" s="170" t="n"/>
      <c r="N209" s="171">
        <f>J209*M209</f>
        <v/>
      </c>
    </row>
    <row r="210">
      <c r="A210" s="180" t="n"/>
      <c r="B210" s="170" t="n"/>
      <c r="C210" s="170" t="n"/>
      <c r="D210" s="170" t="n"/>
      <c r="E210" s="170" t="inlineStr">
        <is>
          <t>Carnet A5 32 col3= 70g Paillettes 2</t>
        </is>
      </c>
      <c r="F210" s="170" t="n"/>
      <c r="G210" s="149" t="n">
        <v>5902277321084</v>
      </c>
      <c r="H210" s="170" t="n">
        <v>10</v>
      </c>
      <c r="I210" s="170" t="n">
        <v>200</v>
      </c>
      <c r="J210" s="177" t="n">
        <v>0.73</v>
      </c>
      <c r="K210" s="170" t="n"/>
      <c r="L210" s="177">
        <f>J210*H210</f>
        <v/>
      </c>
      <c r="M210" s="170" t="n"/>
      <c r="N210" s="171">
        <f>J210*M210</f>
        <v/>
      </c>
    </row>
    <row r="211">
      <c r="A211" s="180" t="n"/>
      <c r="B211" s="170" t="n"/>
      <c r="C211" s="170" t="n"/>
      <c r="D211" s="170" t="n"/>
      <c r="E211" s="170" t="inlineStr">
        <is>
          <t>Cahier A5 32 col3 = 70 g Hybride COCA COLA</t>
        </is>
      </c>
      <c r="F211" s="170" t="n"/>
      <c r="G211" s="149" t="n">
        <v>5902277383181</v>
      </c>
      <c r="H211" s="170" t="n">
        <v>10</v>
      </c>
      <c r="I211" s="170" t="n">
        <v>200</v>
      </c>
      <c r="J211" s="177" t="n">
        <v>0.67</v>
      </c>
      <c r="K211" s="170" t="n"/>
      <c r="L211" s="177">
        <f>J211*H211</f>
        <v/>
      </c>
      <c r="M211" s="170" t="n"/>
      <c r="N211" s="171">
        <f>J211*M211</f>
        <v/>
      </c>
    </row>
    <row r="212">
      <c r="A212" s="180" t="n"/>
      <c r="B212" s="170" t="n"/>
      <c r="C212" s="170" t="n"/>
      <c r="D212" s="170" t="n"/>
      <c r="E212" s="170" t="inlineStr">
        <is>
          <t>Cahier A5 32 colonnes 3 = MAT+UV</t>
        </is>
      </c>
      <c r="F212" s="170" t="n"/>
      <c r="G212" s="149" t="n">
        <v>5902277369055</v>
      </c>
      <c r="H212" s="170" t="n">
        <v>1</v>
      </c>
      <c r="I212" s="170" t="n">
        <v>200</v>
      </c>
      <c r="J212" s="177" t="n">
        <v>0.57</v>
      </c>
      <c r="K212" s="170" t="n"/>
      <c r="L212" s="177">
        <f>J212*H212</f>
        <v/>
      </c>
      <c r="M212" s="170" t="n"/>
      <c r="N212" s="171">
        <f>J212*M212</f>
        <v/>
      </c>
    </row>
    <row r="213">
      <c r="A213" s="180" t="n"/>
      <c r="B213" s="170" t="n"/>
      <c r="C213" s="170" t="n"/>
      <c r="D213" s="170" t="n"/>
      <c r="E213" s="170" t="inlineStr">
        <is>
          <t>Carnet A5 32 col3= 70G Métallisé</t>
        </is>
      </c>
      <c r="F213" s="170" t="n"/>
      <c r="G213" s="149" t="n">
        <v>5902277326768</v>
      </c>
      <c r="H213" s="170" t="n">
        <v>10</v>
      </c>
      <c r="I213" s="170" t="n">
        <v>200</v>
      </c>
      <c r="J213" s="177" t="n">
        <v>0.75</v>
      </c>
      <c r="K213" s="170" t="n"/>
      <c r="L213" s="177">
        <f>J213*H213</f>
        <v/>
      </c>
      <c r="M213" s="170" t="n"/>
      <c r="N213" s="171">
        <f>J213*M213</f>
        <v/>
      </c>
    </row>
    <row r="214">
      <c r="A214" s="180" t="n"/>
      <c r="B214" s="170" t="n"/>
      <c r="C214" s="170" t="n"/>
      <c r="D214" s="170" t="n"/>
      <c r="E214" s="170" t="inlineStr">
        <is>
          <t>Carnet A5 32 colonnes = 70 g Métallisé Fantasy</t>
        </is>
      </c>
      <c r="F214" s="170" t="n"/>
      <c r="G214" s="149" t="n">
        <v>5902277366795</v>
      </c>
      <c r="H214" s="170" t="n">
        <v>10</v>
      </c>
      <c r="I214" s="170" t="n">
        <v>200</v>
      </c>
      <c r="J214" s="177" t="n">
        <v>0.75</v>
      </c>
      <c r="K214" s="170" t="n"/>
      <c r="L214" s="177">
        <f>J214*H214</f>
        <v/>
      </c>
      <c r="M214" s="170" t="n"/>
      <c r="N214" s="171">
        <f>J214*M214</f>
        <v/>
      </c>
    </row>
    <row r="215">
      <c r="A215" s="180" t="n"/>
      <c r="B215" s="170" t="n"/>
      <c r="C215" s="170" t="n"/>
      <c r="D215" s="170" t="n"/>
      <c r="E215" s="170" t="inlineStr">
        <is>
          <t>Cahier A5 32 col3 = 70 g mélange UV</t>
        </is>
      </c>
      <c r="F215" s="170" t="n"/>
      <c r="G215" s="149" t="n">
        <v>5902277366689</v>
      </c>
      <c r="H215" s="170" t="n">
        <v>10</v>
      </c>
      <c r="I215" s="170" t="n">
        <v>200</v>
      </c>
      <c r="J215" s="177" t="n">
        <v>0.57</v>
      </c>
      <c r="K215" s="170" t="n"/>
      <c r="L215" s="177">
        <f>J215*H215</f>
        <v/>
      </c>
      <c r="M215" s="170" t="n"/>
      <c r="N215" s="171">
        <f>J215*M215</f>
        <v/>
      </c>
    </row>
    <row r="216">
      <c r="A216" s="180" t="n"/>
      <c r="B216" s="170" t="n"/>
      <c r="C216" s="170" t="n"/>
      <c r="D216" s="170" t="n"/>
      <c r="E216" s="170" t="inlineStr">
        <is>
          <t>Cahier A5 32 col3 = 70 g UV Mix</t>
        </is>
      </c>
      <c r="F216" s="170" t="n"/>
      <c r="G216" s="149" t="inlineStr">
        <is>
          <t xml:space="preserve"> 5902277386748</t>
        </is>
      </c>
      <c r="H216" s="170" t="n"/>
      <c r="I216" s="170" t="n">
        <v>200</v>
      </c>
      <c r="J216" s="177" t="n">
        <v>0.57</v>
      </c>
      <c r="K216" s="170" t="n"/>
      <c r="L216" s="177">
        <f>J216*H216</f>
        <v/>
      </c>
      <c r="M216" s="170" t="n"/>
      <c r="N216" s="171">
        <f>J216*M216</f>
        <v/>
      </c>
    </row>
    <row r="217">
      <c r="A217" s="180" t="n"/>
      <c r="B217" s="170" t="n"/>
      <c r="C217" s="170" t="n"/>
      <c r="D217" s="170" t="n"/>
      <c r="E217" s="170" t="inlineStr">
        <is>
          <t>Cahier A5 32 col3 = M 70g PP</t>
        </is>
      </c>
      <c r="F217" s="170" t="n"/>
      <c r="G217" s="149" t="n">
        <v>5902277290939</v>
      </c>
      <c r="H217" s="170" t="n">
        <v>10</v>
      </c>
      <c r="I217" s="170" t="n">
        <v>200</v>
      </c>
      <c r="J217" s="177" t="n">
        <v>0.82</v>
      </c>
      <c r="K217" s="170" t="n"/>
      <c r="L217" s="177">
        <f>J217*H217</f>
        <v/>
      </c>
      <c r="M217" s="170" t="n"/>
      <c r="N217" s="171">
        <f>J217*M217</f>
        <v/>
      </c>
    </row>
    <row r="218">
      <c r="A218" s="180" t="n"/>
      <c r="B218" s="170" t="n"/>
      <c r="C218" s="170" t="n"/>
      <c r="D218" s="170" t="n"/>
      <c r="E218" s="170" t="inlineStr">
        <is>
          <t>Cahier A5 32 col3 = 70 g PP Magic</t>
        </is>
      </c>
      <c r="F218" s="170" t="n"/>
      <c r="G218" s="149" t="n">
        <v>5902277323170</v>
      </c>
      <c r="H218" s="170" t="n">
        <v>10</v>
      </c>
      <c r="I218" s="170" t="n">
        <v>200</v>
      </c>
      <c r="J218" s="177" t="n">
        <v>0.9399999999999999</v>
      </c>
      <c r="K218" s="170" t="n"/>
      <c r="L218" s="177">
        <f>J218*H218</f>
        <v/>
      </c>
      <c r="M218" s="170" t="n"/>
      <c r="N218" s="171">
        <f>J218*M218</f>
        <v/>
      </c>
    </row>
    <row r="219">
      <c r="A219" s="180" t="n"/>
      <c r="B219" s="170" t="n"/>
      <c r="C219" s="170" t="n"/>
      <c r="D219" s="170" t="n"/>
      <c r="E219" s="170" t="inlineStr">
        <is>
          <t>Cahier A5 32 couleurs 3 = 70 g Panneau chiot UV</t>
        </is>
      </c>
      <c r="F219" s="170" t="n"/>
      <c r="G219" s="149" t="n">
        <v>5902277366719</v>
      </c>
      <c r="H219" s="170" t="n">
        <v>10</v>
      </c>
      <c r="I219" s="170" t="n">
        <v>200</v>
      </c>
      <c r="J219" s="177" t="n">
        <v>0.57</v>
      </c>
      <c r="K219" s="170" t="n"/>
      <c r="L219" s="177">
        <f>J219*H219</f>
        <v/>
      </c>
      <c r="M219" s="170" t="n"/>
      <c r="N219" s="171">
        <f>J219*M219</f>
        <v/>
      </c>
    </row>
    <row r="220">
      <c r="A220" s="180" t="n"/>
      <c r="B220" s="170" t="n"/>
      <c r="C220" s="170" t="n"/>
      <c r="D220" s="170" t="n"/>
      <c r="E220" s="170" t="inlineStr">
        <is>
          <t>Carnet A5 32 col3= 70g Forme</t>
        </is>
      </c>
      <c r="F220" s="170" t="n"/>
      <c r="G220" s="149" t="n">
        <v>5902277313850</v>
      </c>
      <c r="H220" s="170" t="n">
        <v>10</v>
      </c>
      <c r="I220" s="170" t="n">
        <v>200</v>
      </c>
      <c r="J220" s="177" t="n">
        <v>0.73</v>
      </c>
      <c r="K220" s="170" t="n"/>
      <c r="L220" s="177">
        <f>J220*H220</f>
        <v/>
      </c>
      <c r="M220" s="170" t="n"/>
      <c r="N220" s="171">
        <f>J220*M220</f>
        <v/>
      </c>
    </row>
    <row r="221">
      <c r="A221" s="180" t="n"/>
      <c r="B221" s="170" t="n"/>
      <c r="C221" s="170" t="n"/>
      <c r="D221" s="170" t="n"/>
      <c r="E221" s="170" t="inlineStr">
        <is>
          <t>Carnet A5 32 col3 = 70 g UV Sport</t>
        </is>
      </c>
      <c r="F221" s="170" t="n"/>
      <c r="G221" s="149" t="n">
        <v>5902277366764</v>
      </c>
      <c r="H221" s="170" t="n">
        <v>10</v>
      </c>
      <c r="I221" s="170" t="n">
        <v>200</v>
      </c>
      <c r="J221" s="177" t="n">
        <v>0.57</v>
      </c>
      <c r="K221" s="170" t="n"/>
      <c r="L221" s="177">
        <f>J221*H221</f>
        <v/>
      </c>
      <c r="M221" s="170" t="n"/>
      <c r="N221" s="171">
        <f>J221*M221</f>
        <v/>
      </c>
    </row>
    <row r="222">
      <c r="A222" s="180" t="n"/>
      <c r="B222" s="170" t="n"/>
      <c r="C222" s="170" t="n"/>
      <c r="D222" s="170" t="n"/>
      <c r="E222" s="170" t="inlineStr">
        <is>
          <t>Carnet A5 32 col3 = M 70g Icône Soft Touch</t>
        </is>
      </c>
      <c r="F222" s="170" t="n"/>
      <c r="G222" s="149" t="n">
        <v>5902277314031</v>
      </c>
      <c r="H222" s="170" t="n">
        <v>10</v>
      </c>
      <c r="I222" s="170" t="n">
        <v>200</v>
      </c>
      <c r="J222" s="177" t="n">
        <v>0.59</v>
      </c>
      <c r="K222" s="170" t="n"/>
      <c r="L222" s="177">
        <f>J222*H222</f>
        <v/>
      </c>
      <c r="M222" s="170" t="n"/>
      <c r="N222" s="171">
        <f>J222*M222</f>
        <v/>
      </c>
    </row>
    <row r="223">
      <c r="A223" s="180" t="n"/>
      <c r="B223" s="170" t="n"/>
      <c r="C223" s="170" t="n"/>
      <c r="D223" s="170" t="n"/>
      <c r="E223" s="170" t="inlineStr">
        <is>
          <t>Cahier A5 32 col3 = 70 g UV Sweet</t>
        </is>
      </c>
      <c r="F223" s="170" t="n"/>
      <c r="G223" s="149" t="n">
        <v>5902277366740</v>
      </c>
      <c r="H223" s="170" t="n">
        <v>10</v>
      </c>
      <c r="I223" s="170" t="n">
        <v>200</v>
      </c>
      <c r="J223" s="177" t="n">
        <v>0.58</v>
      </c>
      <c r="K223" s="170" t="n"/>
      <c r="L223" s="177">
        <f>J223*H223</f>
        <v/>
      </c>
      <c r="M223" s="170" t="n"/>
      <c r="N223" s="171">
        <f>J223*M223</f>
        <v/>
      </c>
    </row>
    <row r="224">
      <c r="A224" s="180" t="n"/>
      <c r="B224" s="170" t="n"/>
      <c r="C224" s="170" t="n"/>
      <c r="D224" s="170" t="n"/>
      <c r="E224" s="170" t="inlineStr">
        <is>
          <t>Cahier A5 32 col3 = 70 g UV Filles</t>
        </is>
      </c>
      <c r="F224" s="170" t="n"/>
      <c r="G224" s="149" t="n">
        <v>5902277276049</v>
      </c>
      <c r="H224" s="170" t="n">
        <v>10</v>
      </c>
      <c r="I224" s="170" t="n">
        <v>200</v>
      </c>
      <c r="J224" s="177" t="n">
        <v>0</v>
      </c>
      <c r="K224" s="170" t="n"/>
      <c r="L224" s="177">
        <f>J224*H224</f>
        <v/>
      </c>
      <c r="M224" s="170" t="n"/>
      <c r="N224" s="171">
        <f>J224*M224</f>
        <v/>
      </c>
    </row>
    <row r="225">
      <c r="A225" s="180" t="n"/>
      <c r="B225" s="170" t="n"/>
      <c r="C225" s="170" t="n"/>
      <c r="D225" s="170" t="n"/>
      <c r="E225" s="170" t="inlineStr">
        <is>
          <t>Carnet A5 32 col3 = 70 g UV Urbain</t>
        </is>
      </c>
      <c r="F225" s="170" t="n"/>
      <c r="G225" s="149" t="n">
        <v>5902277366771</v>
      </c>
      <c r="H225" s="170" t="n">
        <v>10</v>
      </c>
      <c r="I225" s="170" t="n">
        <v>200</v>
      </c>
      <c r="J225" s="177" t="n">
        <v>0.57</v>
      </c>
      <c r="K225" s="170" t="n"/>
      <c r="L225" s="177">
        <f>J225*H225</f>
        <v/>
      </c>
      <c r="M225" s="170" t="n"/>
      <c r="N225" s="171">
        <f>J225*M225</f>
        <v/>
      </c>
    </row>
    <row r="226">
      <c r="A226" s="180" t="n"/>
      <c r="B226" s="170" t="n"/>
      <c r="C226" s="170" t="n"/>
      <c r="D226" s="170" t="n"/>
      <c r="E226" s="170" t="inlineStr">
        <is>
          <t>Cahier A5, 32 couleurs, 70 g, UV Chevaux sauvages</t>
        </is>
      </c>
      <c r="F226" s="170" t="n"/>
      <c r="G226" s="149" t="n">
        <v>5902277366733</v>
      </c>
      <c r="H226" s="170" t="n">
        <v>10</v>
      </c>
      <c r="I226" s="170" t="n">
        <v>200</v>
      </c>
      <c r="J226" s="177" t="n">
        <v>0.57</v>
      </c>
      <c r="K226" s="170" t="n"/>
      <c r="L226" s="177">
        <f>J226*H226</f>
        <v/>
      </c>
      <c r="M226" s="170" t="n"/>
      <c r="N226" s="171">
        <f>J226*M226</f>
        <v/>
      </c>
    </row>
    <row r="227">
      <c r="A227" s="180" t="n"/>
      <c r="B227" s="170" t="n"/>
      <c r="C227" s="170" t="n"/>
      <c r="D227" s="170" t="n"/>
      <c r="E227" s="170" t="inlineStr">
        <is>
          <t>Cahier A5 32 col3 = 70 g</t>
        </is>
      </c>
      <c r="F227" s="170" t="n"/>
      <c r="G227" s="149" t="n">
        <v>5902277321107</v>
      </c>
      <c r="H227" s="170" t="n">
        <v>10</v>
      </c>
      <c r="I227" s="170" t="n">
        <v>200</v>
      </c>
      <c r="J227" s="177" t="n">
        <v>0.73</v>
      </c>
      <c r="K227" s="170" t="n"/>
      <c r="L227" s="177">
        <f>J227*H227</f>
        <v/>
      </c>
      <c r="M227" s="170" t="n"/>
      <c r="N227" s="171">
        <f>J227*M227</f>
        <v/>
      </c>
    </row>
    <row r="228">
      <c r="A228" s="180" t="n"/>
      <c r="B228" s="170" t="n"/>
      <c r="C228" s="170" t="n"/>
      <c r="D228" s="170" t="n"/>
      <c r="E228" s="170" t="inlineStr">
        <is>
          <t>Cahier A5 32# M 70g UV</t>
        </is>
      </c>
      <c r="F228" s="170" t="n"/>
      <c r="G228" s="149" t="n">
        <v>5902277172082</v>
      </c>
      <c r="H228" s="170" t="n">
        <v>10</v>
      </c>
      <c r="I228" s="170" t="n">
        <v>200</v>
      </c>
      <c r="J228" s="177" t="n">
        <v>0.43</v>
      </c>
      <c r="K228" s="170" t="n"/>
      <c r="L228" s="177">
        <f>J228*H228</f>
        <v/>
      </c>
      <c r="M228" s="170" t="n"/>
      <c r="N228" s="171">
        <f>J228*M228</f>
        <v/>
      </c>
    </row>
    <row r="229">
      <c r="A229" s="180" t="n">
        <v>165</v>
      </c>
      <c r="B229" s="170" t="n"/>
      <c r="C229" s="170" t="n"/>
      <c r="D229" s="170" t="n"/>
      <c r="E229" s="170" t="inlineStr">
        <is>
          <t>Cahier A5 32# M 70g Religion</t>
        </is>
      </c>
      <c r="F229" s="170" t="n"/>
      <c r="G229" s="149" t="n">
        <v>5902277175069</v>
      </c>
      <c r="H229" s="170" t="n">
        <v>10</v>
      </c>
      <c r="I229" s="170" t="n">
        <v>200</v>
      </c>
      <c r="J229" s="177" t="n">
        <v>0.48</v>
      </c>
      <c r="K229" s="170" t="n"/>
      <c r="L229" s="177">
        <f>J229*H229</f>
        <v/>
      </c>
      <c r="M229" s="170" t="n"/>
      <c r="N229" s="171">
        <f>J229*M229</f>
        <v/>
      </c>
    </row>
    <row r="230">
      <c r="A230" s="180" t="n">
        <v>165</v>
      </c>
      <c r="B230" s="170" t="n"/>
      <c r="C230" s="170" t="n"/>
      <c r="D230" s="170" t="n"/>
      <c r="E230" s="170" t="inlineStr">
        <is>
          <t>Cahier A5 32# 70g UV Religion avec sous-impression</t>
        </is>
      </c>
      <c r="F230" s="170" t="n"/>
      <c r="G230" s="149" t="n">
        <v>5902277227171</v>
      </c>
      <c r="H230" s="170" t="n">
        <v>10</v>
      </c>
      <c r="I230" s="170" t="n">
        <v>200</v>
      </c>
      <c r="J230" s="177" t="n">
        <v>0.8</v>
      </c>
      <c r="K230" s="170" t="n"/>
      <c r="L230" s="177">
        <f>J230*H230</f>
        <v/>
      </c>
      <c r="M230" s="170" t="n"/>
      <c r="N230" s="171">
        <f>J230*M230</f>
        <v/>
      </c>
    </row>
    <row r="231">
      <c r="A231" s="180" t="n"/>
      <c r="B231" s="170" t="n"/>
      <c r="C231" s="170" t="n"/>
      <c r="D231" s="170" t="n"/>
      <c r="E231" s="170" t="inlineStr">
        <is>
          <t>Cahier A5 32 = M 70 g UV</t>
        </is>
      </c>
      <c r="F231" s="170" t="n"/>
      <c r="G231" s="149" t="n">
        <v>5902277172297</v>
      </c>
      <c r="H231" s="170" t="n">
        <v>10</v>
      </c>
      <c r="I231" s="170" t="n">
        <v>200</v>
      </c>
      <c r="J231" s="177" t="n">
        <v>0.43</v>
      </c>
      <c r="K231" s="170" t="n"/>
      <c r="L231" s="177">
        <f>J231*H231</f>
        <v/>
      </c>
      <c r="M231" s="170" t="n"/>
      <c r="N231" s="171">
        <f>J231*M231</f>
        <v/>
      </c>
    </row>
    <row r="232">
      <c r="A232" s="180" t="n"/>
      <c r="B232" s="170" t="n"/>
      <c r="C232" s="170" t="n"/>
      <c r="D232" s="170" t="n"/>
      <c r="E232" s="170" t="inlineStr">
        <is>
          <t>Cahier A5 32 = M 70 g mélange UV</t>
        </is>
      </c>
      <c r="F232" s="170" t="n"/>
      <c r="G232" s="149" t="n">
        <v>5902277366658</v>
      </c>
      <c r="H232" s="170" t="n">
        <v>10</v>
      </c>
      <c r="I232" s="170" t="n">
        <v>200</v>
      </c>
      <c r="J232" s="177" t="n">
        <v>0.43</v>
      </c>
      <c r="K232" s="170" t="n"/>
      <c r="L232" s="177">
        <f>J232*H232</f>
        <v/>
      </c>
      <c r="M232" s="170" t="n"/>
      <c r="N232" s="171">
        <f>J232*M232</f>
        <v/>
      </c>
    </row>
    <row r="233">
      <c r="A233" s="180" t="n"/>
      <c r="B233" s="170" t="n"/>
      <c r="C233" s="170" t="n"/>
      <c r="D233" s="170" t="n"/>
      <c r="E233" s="170" t="inlineStr">
        <is>
          <t>Cahier A5 32 col3 = 70 g UV</t>
        </is>
      </c>
      <c r="F233" s="170" t="n"/>
      <c r="G233" s="149" t="n">
        <v>5902277200136</v>
      </c>
      <c r="H233" s="170" t="n">
        <v>10</v>
      </c>
      <c r="I233" s="170" t="n">
        <v>200</v>
      </c>
      <c r="J233" s="177" t="n">
        <v>0.57</v>
      </c>
      <c r="K233" s="170" t="n"/>
      <c r="L233" s="177">
        <f>J233*H233</f>
        <v/>
      </c>
      <c r="M233" s="170" t="n"/>
      <c r="N233" s="171">
        <f>J233*M233</f>
        <v/>
      </c>
    </row>
    <row r="234">
      <c r="A234" s="180" t="n">
        <v>165</v>
      </c>
      <c r="B234" s="170" t="n"/>
      <c r="C234" s="170" t="n"/>
      <c r="D234" s="170" t="n"/>
      <c r="E234" s="170" t="inlineStr">
        <is>
          <t>Cahier A5 32# M 70g Religion JPII</t>
        </is>
      </c>
      <c r="F234" s="170" t="n"/>
      <c r="G234" s="149" t="n">
        <v>5902277265418</v>
      </c>
      <c r="H234" s="170" t="n">
        <v>10</v>
      </c>
      <c r="I234" s="170" t="n">
        <v>200</v>
      </c>
      <c r="J234" s="177" t="n">
        <v>0.91</v>
      </c>
      <c r="K234" s="170" t="n"/>
      <c r="L234" s="177">
        <f>J234*H234</f>
        <v/>
      </c>
      <c r="M234" s="170" t="n"/>
      <c r="N234" s="171">
        <f>J234*M234</f>
        <v/>
      </c>
    </row>
    <row r="235">
      <c r="A235" s="180" t="n"/>
      <c r="B235" s="170" t="n"/>
      <c r="C235" s="170" t="n"/>
      <c r="D235" s="170" t="n"/>
      <c r="E235" s="170" t="inlineStr">
        <is>
          <t>Cahier A5 60# ​​M 70g UV N&amp;B</t>
        </is>
      </c>
      <c r="F235" s="170" t="n"/>
      <c r="G235" s="149" t="n">
        <v>5902277208163</v>
      </c>
      <c r="H235" s="170" t="n">
        <v>10</v>
      </c>
      <c r="I235" s="170" t="n">
        <v>120</v>
      </c>
      <c r="J235" s="177" t="n">
        <v>0.61</v>
      </c>
      <c r="K235" s="170" t="n"/>
      <c r="L235" s="177">
        <f>J235*H235</f>
        <v/>
      </c>
      <c r="M235" s="170" t="n"/>
      <c r="N235" s="171">
        <f>J235*M235</f>
        <v/>
      </c>
    </row>
    <row r="236">
      <c r="A236" s="180" t="n"/>
      <c r="B236" s="170" t="n"/>
      <c r="C236" s="170" t="n"/>
      <c r="D236" s="170" t="n"/>
      <c r="E236" s="170" t="inlineStr">
        <is>
          <t>Cahier A5 60# ​​M 90g ACADEMY</t>
        </is>
      </c>
      <c r="F236" s="170" t="n"/>
      <c r="G236" s="149" t="n">
        <v>5902277299185</v>
      </c>
      <c r="H236" s="170" t="n">
        <v>10</v>
      </c>
      <c r="I236" s="170" t="n">
        <v>80</v>
      </c>
      <c r="J236" s="177" t="n">
        <v>1.76</v>
      </c>
      <c r="K236" s="170" t="n"/>
      <c r="L236" s="177">
        <f>J236*H236</f>
        <v/>
      </c>
      <c r="M236" s="170" t="n"/>
      <c r="N236" s="171">
        <f>J236*M236</f>
        <v/>
      </c>
    </row>
    <row r="237">
      <c r="A237" s="180" t="n"/>
      <c r="B237" s="170" t="n"/>
      <c r="C237" s="170" t="n"/>
      <c r="D237" s="170" t="n"/>
      <c r="E237" s="170" t="inlineStr">
        <is>
          <t>Cahier A5 60# ​​M 90g ACADEMY PASTEL</t>
        </is>
      </c>
      <c r="F237" s="170" t="n"/>
      <c r="G237" s="149" t="n">
        <v>5902277299208</v>
      </c>
      <c r="H237" s="170" t="n">
        <v>10</v>
      </c>
      <c r="I237" s="170" t="n">
        <v>80</v>
      </c>
      <c r="J237" s="177" t="n">
        <v>1.76</v>
      </c>
      <c r="K237" s="170" t="n"/>
      <c r="L237" s="177">
        <f>J237*H237</f>
        <v/>
      </c>
      <c r="M237" s="170" t="n"/>
      <c r="N237" s="171">
        <f>J237*M237</f>
        <v/>
      </c>
    </row>
    <row r="238">
      <c r="A238" s="180" t="n"/>
      <c r="B238" s="170" t="n"/>
      <c r="C238" s="170" t="n"/>
      <c r="D238" s="170" t="n"/>
      <c r="E238" s="170" t="inlineStr">
        <is>
          <t>Cahier A5 60# ​​M 90g Academy Hybrid</t>
        </is>
      </c>
      <c r="F238" s="170" t="n"/>
      <c r="G238" s="149" t="n">
        <v>5902277365996</v>
      </c>
      <c r="H238" s="170" t="n">
        <v>10</v>
      </c>
      <c r="I238" s="170" t="n">
        <v>80</v>
      </c>
      <c r="J238" s="177" t="n">
        <v>1.63</v>
      </c>
      <c r="K238" s="170" t="n"/>
      <c r="L238" s="177">
        <f>J238*H238</f>
        <v/>
      </c>
      <c r="M238" s="170" t="n"/>
      <c r="N238" s="171">
        <f>J238*M238</f>
        <v/>
      </c>
    </row>
    <row r="239">
      <c r="A239" s="180" t="n"/>
      <c r="B239" s="170" t="n"/>
      <c r="C239" s="170" t="n"/>
      <c r="D239" s="170" t="n"/>
      <c r="E239" s="170" t="inlineStr">
        <is>
          <t>Ensemble A560 # Academy Hy. 3 pièces. Pierre de grès</t>
        </is>
      </c>
      <c r="F239" s="170" t="n"/>
      <c r="G239" s="149" t="n">
        <v>5902277355997</v>
      </c>
      <c r="H239" s="170" t="n"/>
      <c r="I239" s="170" t="n">
        <v>24</v>
      </c>
      <c r="J239" s="177" t="n">
        <v>3.41</v>
      </c>
      <c r="K239" s="170" t="n"/>
      <c r="L239" s="177">
        <f>J239*H239</f>
        <v/>
      </c>
      <c r="M239" s="170" t="n"/>
      <c r="N239" s="171">
        <f>J239*M239</f>
        <v/>
      </c>
    </row>
    <row r="240">
      <c r="A240" s="180" t="n"/>
      <c r="B240" s="170" t="n"/>
      <c r="C240" s="170" t="n"/>
      <c r="D240" s="170" t="n"/>
      <c r="E240" s="170" t="inlineStr">
        <is>
          <t>Cahier A5 60# ​​M 70g UV Anglais</t>
        </is>
      </c>
      <c r="F240" s="170" t="n"/>
      <c r="G240" s="149" t="n">
        <v>5902277332196</v>
      </c>
      <c r="H240" s="170" t="n">
        <v>10</v>
      </c>
      <c r="I240" s="170" t="n">
        <v>120</v>
      </c>
      <c r="J240" s="177" t="n">
        <v>0.68</v>
      </c>
      <c r="K240" s="170" t="n"/>
      <c r="L240" s="177">
        <f>J240*H240</f>
        <v/>
      </c>
      <c r="M240" s="170" t="n"/>
      <c r="N240" s="171">
        <f>J240*M240</f>
        <v/>
      </c>
    </row>
    <row r="241">
      <c r="A241" s="180" t="n"/>
      <c r="B241" s="170" t="n"/>
      <c r="C241" s="170" t="n"/>
      <c r="D241" s="170" t="n"/>
      <c r="E241" s="170" t="inlineStr">
        <is>
          <t>Cahier A5 60# ​​M 90g Anglais ACADÉMIE</t>
        </is>
      </c>
      <c r="F241" s="170" t="n"/>
      <c r="G241" s="149" t="n">
        <v>5902277316592</v>
      </c>
      <c r="H241" s="170" t="n">
        <v>10</v>
      </c>
      <c r="I241" s="170" t="n">
        <v>80</v>
      </c>
      <c r="J241" s="177" t="n">
        <v>1.76</v>
      </c>
      <c r="K241" s="170" t="n"/>
      <c r="L241" s="177">
        <f>J241*H241</f>
        <v/>
      </c>
      <c r="M241" s="170" t="n"/>
      <c r="N241" s="171">
        <f>J241*M241</f>
        <v/>
      </c>
    </row>
    <row r="242">
      <c r="A242" s="180" t="n"/>
      <c r="B242" s="170" t="n"/>
      <c r="C242" s="170" t="n"/>
      <c r="D242" s="170" t="n"/>
      <c r="E242" s="170" t="inlineStr">
        <is>
          <t>Zesz A5 60# ​​​​M 70g hyb Ang FSC MIX CRÉDIT</t>
        </is>
      </c>
      <c r="F242" s="170" t="n"/>
      <c r="G242" s="149" t="n">
        <v>5902277230119</v>
      </c>
      <c r="H242" s="170" t="n">
        <v>10</v>
      </c>
      <c r="I242" s="170" t="n">
        <v>120</v>
      </c>
      <c r="J242" s="177" t="n">
        <v>0.8</v>
      </c>
      <c r="K242" s="170" t="n"/>
      <c r="L242" s="177">
        <f>J242*H242</f>
        <v/>
      </c>
      <c r="M242" s="170" t="n"/>
      <c r="N242" s="171">
        <f>J242*M242</f>
        <v/>
      </c>
    </row>
    <row r="243">
      <c r="A243" s="180" t="n"/>
      <c r="B243" s="170" t="n"/>
      <c r="C243" s="170" t="n"/>
      <c r="D243" s="170" t="n"/>
      <c r="E243" s="170" t="inlineStr">
        <is>
          <t>Cahier A5 60# ​​M 70g UV Biologie/Nature</t>
        </is>
      </c>
      <c r="F243" s="170" t="n"/>
      <c r="G243" s="149" t="n">
        <v>5902277332202</v>
      </c>
      <c r="H243" s="170" t="n">
        <v>10</v>
      </c>
      <c r="I243" s="170" t="n">
        <v>120</v>
      </c>
      <c r="J243" s="177" t="n">
        <v>0.68</v>
      </c>
      <c r="K243" s="170" t="n"/>
      <c r="L243" s="177">
        <f>J243*H243</f>
        <v/>
      </c>
      <c r="M243" s="170" t="n"/>
      <c r="N243" s="171">
        <f>J243*M243</f>
        <v/>
      </c>
    </row>
    <row r="244">
      <c r="A244" s="180" t="n"/>
      <c r="B244" s="170" t="n"/>
      <c r="C244" s="170" t="n"/>
      <c r="D244" s="170" t="n"/>
      <c r="E244" s="170" t="inlineStr">
        <is>
          <t>Cahier A5 60# ​​M 90g Biologie ACADÉMIE</t>
        </is>
      </c>
      <c r="F244" s="170" t="n"/>
      <c r="G244" s="149" t="n">
        <v>5902277316554</v>
      </c>
      <c r="H244" s="170" t="n">
        <v>10</v>
      </c>
      <c r="I244" s="170" t="n">
        <v>80</v>
      </c>
      <c r="J244" s="177" t="n">
        <v>1.76</v>
      </c>
      <c r="K244" s="170" t="n"/>
      <c r="L244" s="177">
        <f>J244*H244</f>
        <v/>
      </c>
      <c r="M244" s="170" t="n"/>
      <c r="N244" s="171">
        <f>J244*M244</f>
        <v/>
      </c>
    </row>
    <row r="245">
      <c r="A245" s="180" t="n"/>
      <c r="B245" s="170" t="n"/>
      <c r="C245" s="170" t="n"/>
      <c r="D245" s="170" t="n"/>
      <c r="E245" s="170" t="inlineStr">
        <is>
          <t>Zesz A5 60#M 70g hyb Bio FSC MIX CRÉDIT</t>
        </is>
      </c>
      <c r="F245" s="170" t="n"/>
      <c r="G245" s="149" t="n">
        <v>5902277230164</v>
      </c>
      <c r="H245" s="170" t="n">
        <v>10</v>
      </c>
      <c r="I245" s="170" t="n">
        <v>120</v>
      </c>
      <c r="J245" s="177" t="n">
        <v>0.8</v>
      </c>
      <c r="K245" s="170" t="n"/>
      <c r="L245" s="177">
        <f>J245*H245</f>
        <v/>
      </c>
      <c r="M245" s="170" t="n"/>
      <c r="N245" s="171">
        <f>J245*M245</f>
        <v/>
      </c>
    </row>
    <row r="246">
      <c r="A246" s="180" t="n"/>
      <c r="B246" s="170" t="n"/>
      <c r="C246" s="170" t="n"/>
      <c r="D246" s="170" t="n"/>
      <c r="E246" s="170" t="inlineStr">
        <is>
          <t>Cahier A5 60# ​​M 70g UV Garçons MIX</t>
        </is>
      </c>
      <c r="F246" s="170" t="n"/>
      <c r="G246" s="149" t="n">
        <v>5902277386793</v>
      </c>
      <c r="H246" s="170" t="n">
        <v>10</v>
      </c>
      <c r="I246" s="170" t="n">
        <v>120</v>
      </c>
      <c r="J246" s="177" t="n">
        <v>0.61</v>
      </c>
      <c r="K246" s="170" t="n"/>
      <c r="L246" s="177">
        <f>J246*H246</f>
        <v/>
      </c>
      <c r="M246" s="170" t="n"/>
      <c r="N246" s="171">
        <f>J246*M246</f>
        <v/>
      </c>
    </row>
    <row r="247">
      <c r="A247" s="180" t="n"/>
      <c r="B247" s="170" t="n"/>
      <c r="C247" s="170" t="n"/>
      <c r="D247" s="170" t="n"/>
      <c r="E247" s="170" t="inlineStr">
        <is>
          <t>Cahier A5 60# ​​M 70g Chimie UV</t>
        </is>
      </c>
      <c r="F247" s="170" t="n"/>
      <c r="G247" s="149" t="n">
        <v>5902277332219</v>
      </c>
      <c r="H247" s="170" t="n">
        <v>10</v>
      </c>
      <c r="I247" s="170" t="n">
        <v>120</v>
      </c>
      <c r="J247" s="177" t="n">
        <v>0.68</v>
      </c>
      <c r="K247" s="170" t="n"/>
      <c r="L247" s="177">
        <f>J247*H247</f>
        <v/>
      </c>
      <c r="M247" s="170" t="n"/>
      <c r="N247" s="171">
        <f>J247*M247</f>
        <v/>
      </c>
    </row>
    <row r="248">
      <c r="A248" s="180" t="n"/>
      <c r="B248" s="170" t="n"/>
      <c r="C248" s="170" t="n"/>
      <c r="D248" s="170" t="n"/>
      <c r="E248" s="170" t="inlineStr">
        <is>
          <t>Cahier A5 60# ​​M 90g Académie de chimie</t>
        </is>
      </c>
      <c r="F248" s="170" t="n"/>
      <c r="G248" s="149" t="n">
        <v>5902277316561</v>
      </c>
      <c r="H248" s="170" t="n">
        <v>10</v>
      </c>
      <c r="I248" s="170" t="n">
        <v>80</v>
      </c>
      <c r="J248" s="177" t="n">
        <v>1.76</v>
      </c>
      <c r="K248" s="170" t="n"/>
      <c r="L248" s="177">
        <f>J248*H248</f>
        <v/>
      </c>
      <c r="M248" s="170" t="n"/>
      <c r="N248" s="171">
        <f>J248*M248</f>
        <v/>
      </c>
    </row>
    <row r="249">
      <c r="A249" s="180" t="n"/>
      <c r="B249" s="170" t="n"/>
      <c r="C249" s="170" t="n"/>
      <c r="D249" s="170" t="n"/>
      <c r="E249" s="170" t="inlineStr">
        <is>
          <t>Zesz A5 60# ​​​​M 70g hyb Che FSC MIX CRÉDIT</t>
        </is>
      </c>
      <c r="F249" s="170" t="n"/>
      <c r="G249" s="149" t="n">
        <v>5902277230157</v>
      </c>
      <c r="H249" s="170" t="n">
        <v>10</v>
      </c>
      <c r="I249" s="170" t="n">
        <v>120</v>
      </c>
      <c r="J249" s="177" t="n">
        <v>0.8</v>
      </c>
      <c r="K249" s="170" t="n"/>
      <c r="L249" s="177">
        <f>J249*H249</f>
        <v/>
      </c>
      <c r="M249" s="170" t="n"/>
      <c r="N249" s="171">
        <f>J249*M249</f>
        <v/>
      </c>
    </row>
    <row r="250">
      <c r="A250" s="180" t="n"/>
      <c r="B250" s="170" t="n"/>
      <c r="C250" s="170" t="n"/>
      <c r="D250" s="170" t="n"/>
      <c r="E250" s="170" t="inlineStr">
        <is>
          <t>Carnet A5 60 g # 70 g M Hybride Coca-Cola</t>
        </is>
      </c>
      <c r="F250" s="170" t="n"/>
      <c r="G250" s="149" t="n">
        <v>5902277381910</v>
      </c>
      <c r="H250" s="170" t="n">
        <v>10</v>
      </c>
      <c r="I250" s="170" t="n">
        <v>120</v>
      </c>
      <c r="J250" s="177" t="n">
        <v>0.97</v>
      </c>
      <c r="K250" s="170" t="n"/>
      <c r="L250" s="177">
        <f>J250*H250</f>
        <v/>
      </c>
      <c r="M250" s="170" t="n"/>
      <c r="N250" s="171">
        <f>J250*M250</f>
        <v/>
      </c>
    </row>
    <row r="251">
      <c r="A251" s="180" t="n"/>
      <c r="B251" s="170" t="n"/>
      <c r="C251" s="170" t="n"/>
      <c r="D251" s="170" t="n"/>
      <c r="E251" s="170" t="inlineStr">
        <is>
          <t>Cahier A5 60# ​​Attrapez la couleur A</t>
        </is>
      </c>
      <c r="F251" s="170" t="n"/>
      <c r="G251" s="149" t="n">
        <v>5902277333223</v>
      </c>
      <c r="H251" s="170" t="n"/>
      <c r="I251" s="170" t="n"/>
      <c r="J251" s="177" t="n">
        <v>0.68</v>
      </c>
      <c r="K251" s="170" t="n"/>
      <c r="L251" s="177">
        <f>J251*H251</f>
        <v/>
      </c>
      <c r="M251" s="170" t="n"/>
      <c r="N251" s="171">
        <f>J251*M251</f>
        <v/>
      </c>
    </row>
    <row r="252">
      <c r="A252" s="180" t="n"/>
      <c r="B252" s="170" t="n"/>
      <c r="C252" s="170" t="n"/>
      <c r="D252" s="170" t="n"/>
      <c r="E252" s="170" t="inlineStr">
        <is>
          <t>Cahier A5 60# ​​M 70G Physique UV</t>
        </is>
      </c>
      <c r="F252" s="170" t="n"/>
      <c r="G252" s="149" t="n">
        <v>5902277332226</v>
      </c>
      <c r="H252" s="170" t="n">
        <v>10</v>
      </c>
      <c r="I252" s="170" t="n">
        <v>120</v>
      </c>
      <c r="J252" s="177" t="n">
        <v>0.68</v>
      </c>
      <c r="K252" s="170" t="n"/>
      <c r="L252" s="177">
        <f>J252*H252</f>
        <v/>
      </c>
      <c r="M252" s="170" t="n"/>
      <c r="N252" s="171">
        <f>J252*M252</f>
        <v/>
      </c>
    </row>
    <row r="253">
      <c r="A253" s="180" t="n"/>
      <c r="B253" s="170" t="n"/>
      <c r="C253" s="170" t="n"/>
      <c r="D253" s="170" t="n"/>
      <c r="E253" s="170" t="inlineStr">
        <is>
          <t>Cahier A5 60# ​​M 90g Physique ACADÉMIE</t>
        </is>
      </c>
      <c r="F253" s="170" t="n"/>
      <c r="G253" s="149" t="n">
        <v>5902277316530</v>
      </c>
      <c r="H253" s="170" t="n">
        <v>10</v>
      </c>
      <c r="I253" s="170" t="n">
        <v>80</v>
      </c>
      <c r="J253" s="177" t="n">
        <v>1.76</v>
      </c>
      <c r="K253" s="170" t="n"/>
      <c r="L253" s="177">
        <f>J253*H253</f>
        <v/>
      </c>
      <c r="M253" s="170" t="n"/>
      <c r="N253" s="171">
        <f>J253*M253</f>
        <v/>
      </c>
    </row>
    <row r="254">
      <c r="A254" s="180" t="n"/>
      <c r="B254" s="170" t="n"/>
      <c r="C254" s="170" t="n"/>
      <c r="D254" s="170" t="n"/>
      <c r="E254" s="170" t="inlineStr">
        <is>
          <t>Zesz A5 60# ​​​​M 70g hyb Fiz FSC MIX CRÉDIT</t>
        </is>
      </c>
      <c r="F254" s="170" t="n"/>
      <c r="G254" s="149" t="n">
        <v>5902277230188</v>
      </c>
      <c r="H254" s="170" t="n">
        <v>10</v>
      </c>
      <c r="I254" s="170" t="n">
        <v>120</v>
      </c>
      <c r="J254" s="177" t="n">
        <v>0.8</v>
      </c>
      <c r="K254" s="170" t="n"/>
      <c r="L254" s="177">
        <f>J254*H254</f>
        <v/>
      </c>
      <c r="M254" s="170" t="n"/>
      <c r="N254" s="171">
        <f>J254*M254</f>
        <v/>
      </c>
    </row>
    <row r="255">
      <c r="A255" s="180" t="n"/>
      <c r="B255" s="170" t="n"/>
      <c r="C255" s="170" t="n"/>
      <c r="D255" s="170" t="n"/>
      <c r="E255" s="170" t="inlineStr">
        <is>
          <t>Cahier A5 60# ​​M 70g Fluo FSC MIX CRÉDIT</t>
        </is>
      </c>
      <c r="F255" s="170" t="n"/>
      <c r="G255" s="149" t="n">
        <v>5902277230201</v>
      </c>
      <c r="H255" s="170" t="n">
        <v>10</v>
      </c>
      <c r="I255" s="170" t="n">
        <v>120</v>
      </c>
      <c r="J255" s="177" t="n">
        <v>0.71</v>
      </c>
      <c r="K255" s="170" t="n"/>
      <c r="L255" s="177">
        <f>J255*H255</f>
        <v/>
      </c>
      <c r="M255" s="170" t="n"/>
      <c r="N255" s="171">
        <f>J255*M255</f>
        <v/>
      </c>
    </row>
    <row r="256">
      <c r="A256" s="180" t="n"/>
      <c r="B256" s="170" t="n"/>
      <c r="C256" s="170" t="n"/>
      <c r="D256" s="170" t="n"/>
      <c r="E256" s="170" t="inlineStr">
        <is>
          <t>Cahier A5 60# ​​M 70g Fluo</t>
        </is>
      </c>
      <c r="F256" s="170" t="n"/>
      <c r="G256" s="149" t="n">
        <v>5902277355232</v>
      </c>
      <c r="H256" s="170" t="n">
        <v>10</v>
      </c>
      <c r="I256" s="170" t="n">
        <v>120</v>
      </c>
      <c r="J256" s="177" t="n">
        <v>0.74</v>
      </c>
      <c r="K256" s="170" t="n"/>
      <c r="L256" s="177">
        <f>J256*H256</f>
        <v/>
      </c>
      <c r="M256" s="170" t="n"/>
      <c r="N256" s="171">
        <f>J256*M256</f>
        <v/>
      </c>
    </row>
    <row r="257">
      <c r="A257" s="180" t="n"/>
      <c r="B257" s="170" t="n"/>
      <c r="C257" s="170" t="n"/>
      <c r="D257" s="170" t="n"/>
      <c r="E257" s="170" t="inlineStr">
        <is>
          <t>Cahier A5 60# ​​M 70g Géographie UV</t>
        </is>
      </c>
      <c r="F257" s="170" t="n"/>
      <c r="G257" s="149" t="n">
        <v>5902277332233</v>
      </c>
      <c r="H257" s="170" t="n">
        <v>10</v>
      </c>
      <c r="I257" s="170" t="n">
        <v>120</v>
      </c>
      <c r="J257" s="177" t="n">
        <v>0.68</v>
      </c>
      <c r="K257" s="170" t="n"/>
      <c r="L257" s="177">
        <f>J257*H257</f>
        <v/>
      </c>
      <c r="M257" s="170" t="n"/>
      <c r="N257" s="171">
        <f>J257*M257</f>
        <v/>
      </c>
    </row>
    <row r="258">
      <c r="A258" s="180" t="n"/>
      <c r="B258" s="170" t="n"/>
      <c r="C258" s="170" t="n"/>
      <c r="D258" s="170" t="n"/>
      <c r="E258" s="170" t="inlineStr">
        <is>
          <t>Cahier A5 60# ​​M 90g Géographie ACADÉMIE</t>
        </is>
      </c>
      <c r="F258" s="170" t="n"/>
      <c r="G258" s="149" t="n">
        <v>5902277316578</v>
      </c>
      <c r="H258" s="170" t="n">
        <v>10</v>
      </c>
      <c r="I258" s="170" t="n">
        <v>80</v>
      </c>
      <c r="J258" s="177" t="n">
        <v>1.76</v>
      </c>
      <c r="K258" s="170" t="n"/>
      <c r="L258" s="177">
        <f>J258*H258</f>
        <v/>
      </c>
      <c r="M258" s="170" t="n"/>
      <c r="N258" s="171">
        <f>J258*M258</f>
        <v/>
      </c>
    </row>
    <row r="259">
      <c r="A259" s="180" t="n"/>
      <c r="B259" s="170" t="n"/>
      <c r="C259" s="170" t="n"/>
      <c r="D259" s="170" t="n"/>
      <c r="E259" s="170" t="inlineStr">
        <is>
          <t>Zesz A5 60# ​​​​M 70g hyb Geo FSC MIX CRÉDIT</t>
        </is>
      </c>
      <c r="F259" s="170" t="n"/>
      <c r="G259" s="149" t="n">
        <v>5902277230140</v>
      </c>
      <c r="H259" s="170" t="n">
        <v>10</v>
      </c>
      <c r="I259" s="170" t="n">
        <v>120</v>
      </c>
      <c r="J259" s="177" t="n">
        <v>0.8</v>
      </c>
      <c r="K259" s="170" t="n"/>
      <c r="L259" s="177">
        <f>J259*H259</f>
        <v/>
      </c>
      <c r="M259" s="170" t="n"/>
      <c r="N259" s="171">
        <f>J259*M259</f>
        <v/>
      </c>
    </row>
    <row r="260">
      <c r="A260" s="180" t="n"/>
      <c r="B260" s="170" t="n"/>
      <c r="C260" s="170" t="n"/>
      <c r="D260" s="170" t="n"/>
      <c r="E260" s="170" t="inlineStr">
        <is>
          <t>Cahier A5, papier 60# M 70g, UV, mélange pour filles</t>
        </is>
      </c>
      <c r="F260" s="170" t="n"/>
      <c r="G260" s="149" t="n">
        <v>5902277366825</v>
      </c>
      <c r="H260" s="170" t="n">
        <v>10</v>
      </c>
      <c r="I260" s="170" t="n">
        <v>120</v>
      </c>
      <c r="J260" s="177" t="n">
        <v>0.61</v>
      </c>
      <c r="K260" s="170" t="n"/>
      <c r="L260" s="177">
        <f>J260*H260</f>
        <v/>
      </c>
      <c r="M260" s="170" t="n"/>
      <c r="N260" s="171">
        <f>J260*M260</f>
        <v/>
      </c>
    </row>
    <row r="261">
      <c r="A261" s="180" t="n"/>
      <c r="B261" s="170" t="n"/>
      <c r="C261" s="170" t="n"/>
      <c r="D261" s="170" t="n"/>
      <c r="E261" s="170" t="inlineStr">
        <is>
          <t>Cahier A5, papier 60# M 70g, UV, mélange pour filles</t>
        </is>
      </c>
      <c r="F261" s="170" t="n"/>
      <c r="G261" s="149" t="inlineStr">
        <is>
          <t xml:space="preserve"> 5902277386786</t>
        </is>
      </c>
      <c r="H261" s="170" t="n">
        <v>10</v>
      </c>
      <c r="I261" s="170" t="n">
        <v>120</v>
      </c>
      <c r="J261" s="177" t="n">
        <v>0.61</v>
      </c>
      <c r="K261" s="170" t="n"/>
      <c r="L261" s="177">
        <f>J261*H261</f>
        <v/>
      </c>
      <c r="M261" s="170" t="n"/>
      <c r="N261" s="171">
        <f>J261*M261</f>
        <v/>
      </c>
    </row>
    <row r="262">
      <c r="A262" s="180" t="n"/>
      <c r="B262" s="170" t="n"/>
      <c r="C262" s="170" t="n"/>
      <c r="D262" s="170" t="n"/>
      <c r="E262" s="170" t="inlineStr">
        <is>
          <t>Cahier A5 60# ​​70g à paillettes</t>
        </is>
      </c>
      <c r="F262" s="170" t="n"/>
      <c r="G262" s="149" t="n">
        <v>5902277344304</v>
      </c>
      <c r="H262" s="170" t="n">
        <v>10</v>
      </c>
      <c r="I262" s="170" t="n">
        <v>120</v>
      </c>
      <c r="J262" s="177" t="n">
        <v>0.8100000000000001</v>
      </c>
      <c r="K262" s="170" t="n"/>
      <c r="L262" s="177">
        <f>J262*H262</f>
        <v/>
      </c>
      <c r="M262" s="170" t="n"/>
      <c r="N262" s="171">
        <f>J262*M262</f>
        <v/>
      </c>
    </row>
    <row r="263">
      <c r="A263" s="180" t="n"/>
      <c r="B263" s="170" t="n"/>
      <c r="C263" s="170" t="n"/>
      <c r="D263" s="170" t="n"/>
      <c r="E263" s="170" t="inlineStr">
        <is>
          <t>Cahier A5 60# ​​M 70g Hybride Fiori</t>
        </is>
      </c>
      <c r="F263" s="170" t="n"/>
      <c r="G263" s="149" t="n">
        <v>5902277366597</v>
      </c>
      <c r="H263" s="170" t="n">
        <v>10</v>
      </c>
      <c r="I263" s="170" t="n">
        <v>120</v>
      </c>
      <c r="J263" s="177" t="n">
        <v>0.8</v>
      </c>
      <c r="K263" s="170" t="n"/>
      <c r="L263" s="177">
        <f>J263*H263</f>
        <v/>
      </c>
      <c r="M263" s="170" t="n"/>
      <c r="N263" s="171">
        <f>J263*M263</f>
        <v/>
      </c>
    </row>
    <row r="264">
      <c r="A264" s="180" t="n"/>
      <c r="B264" s="170" t="n"/>
      <c r="C264" s="170" t="n"/>
      <c r="D264" s="170" t="n"/>
      <c r="E264" s="170" t="inlineStr">
        <is>
          <t>Cahier A5 60# ​​M 90g Histoire ACADÉMIE</t>
        </is>
      </c>
      <c r="F264" s="170" t="n"/>
      <c r="G264" s="149" t="n">
        <v>5902277316585</v>
      </c>
      <c r="H264" s="170" t="n">
        <v>10</v>
      </c>
      <c r="I264" s="170" t="n">
        <v>80</v>
      </c>
      <c r="J264" s="177" t="n">
        <v>1.76</v>
      </c>
      <c r="K264" s="170" t="n"/>
      <c r="L264" s="177">
        <f>J264*H264</f>
        <v/>
      </c>
      <c r="M264" s="170" t="n"/>
      <c r="N264" s="171">
        <f>J264*M264</f>
        <v/>
      </c>
    </row>
    <row r="265">
      <c r="A265" s="180" t="n"/>
      <c r="B265" s="170" t="n"/>
      <c r="C265" s="170" t="n"/>
      <c r="D265" s="170" t="n"/>
      <c r="E265" s="170" t="inlineStr">
        <is>
          <t>Zesz A5 60# ​​​​M 70g hyb His FSC MIX CRÉDIT</t>
        </is>
      </c>
      <c r="F265" s="170" t="n"/>
      <c r="G265" s="149" t="n">
        <v>5902277230133</v>
      </c>
      <c r="H265" s="170" t="n">
        <v>10</v>
      </c>
      <c r="I265" s="170" t="n">
        <v>120</v>
      </c>
      <c r="J265" s="177" t="n">
        <v>0.8</v>
      </c>
      <c r="K265" s="170" t="n"/>
      <c r="L265" s="177">
        <f>J265*H265</f>
        <v/>
      </c>
      <c r="M265" s="170" t="n"/>
      <c r="N265" s="171">
        <f>J265*M265</f>
        <v/>
      </c>
    </row>
    <row r="266">
      <c r="A266" s="180" t="n"/>
      <c r="B266" s="170" t="n"/>
      <c r="C266" s="170" t="n"/>
      <c r="D266" s="170" t="n"/>
      <c r="E266" s="170" t="inlineStr">
        <is>
          <t>Cahier A5, papier 60# M 70g, hybride Words</t>
        </is>
      </c>
      <c r="F266" s="170" t="n"/>
      <c r="G266" s="149" t="n">
        <v>5902277348296</v>
      </c>
      <c r="H266" s="170" t="n">
        <v>10</v>
      </c>
      <c r="I266" s="170" t="n">
        <v>120</v>
      </c>
      <c r="J266" s="177" t="n">
        <v>0.8</v>
      </c>
      <c r="K266" s="170" t="n"/>
      <c r="L266" s="177">
        <f>J266*H266</f>
        <v/>
      </c>
      <c r="M266" s="170" t="n"/>
      <c r="N266" s="171">
        <f>J266*M266</f>
        <v/>
      </c>
    </row>
    <row r="267">
      <c r="A267" s="180" t="n"/>
      <c r="B267" s="170" t="n"/>
      <c r="C267" s="170" t="n"/>
      <c r="D267" s="170" t="n"/>
      <c r="E267" s="170" t="inlineStr">
        <is>
          <t>Cahier A5 60# ​​M 70g UV IT</t>
        </is>
      </c>
      <c r="F267" s="170" t="n"/>
      <c r="G267" s="149" t="n">
        <v>5902277332257</v>
      </c>
      <c r="H267" s="170" t="n">
        <v>10</v>
      </c>
      <c r="I267" s="170" t="n">
        <v>120</v>
      </c>
      <c r="J267" s="177" t="n">
        <v>0.68</v>
      </c>
      <c r="K267" s="170" t="n"/>
      <c r="L267" s="177">
        <f>J267*H267</f>
        <v/>
      </c>
      <c r="M267" s="170" t="n"/>
      <c r="N267" s="171">
        <f>J267*M267</f>
        <v/>
      </c>
    </row>
    <row r="268">
      <c r="A268" s="180" t="n"/>
      <c r="B268" s="170" t="n"/>
      <c r="C268" s="170" t="n"/>
      <c r="D268" s="170" t="n"/>
      <c r="E268" s="170" t="inlineStr">
        <is>
          <t>Cahier A5 60# ​​M 90g Académie d'informatique</t>
        </is>
      </c>
      <c r="F268" s="170" t="n"/>
      <c r="G268" s="149" t="n">
        <v>5902277316547</v>
      </c>
      <c r="H268" s="170" t="n">
        <v>10</v>
      </c>
      <c r="I268" s="170" t="n">
        <v>80</v>
      </c>
      <c r="J268" s="177" t="n">
        <v>1.76</v>
      </c>
      <c r="K268" s="170" t="n"/>
      <c r="L268" s="177">
        <f>J268*H268</f>
        <v/>
      </c>
      <c r="M268" s="170" t="n"/>
      <c r="N268" s="171">
        <f>J268*M268</f>
        <v/>
      </c>
    </row>
    <row r="269">
      <c r="A269" s="180" t="n"/>
      <c r="B269" s="170" t="n"/>
      <c r="C269" s="170" t="n"/>
      <c r="D269" s="170" t="n"/>
      <c r="E269" s="170" t="inlineStr">
        <is>
          <t>Zesz A5 60# ​​​​M 70g hyb Inf FSC MIX CRÉDIT</t>
        </is>
      </c>
      <c r="F269" s="170" t="n"/>
      <c r="G269" s="149" t="n">
        <v>5902277230171</v>
      </c>
      <c r="H269" s="170" t="n">
        <v>10</v>
      </c>
      <c r="I269" s="170" t="n">
        <v>120</v>
      </c>
      <c r="J269" s="177" t="n">
        <v>0.8</v>
      </c>
      <c r="K269" s="170" t="n"/>
      <c r="L269" s="177">
        <f>J269*H269</f>
        <v/>
      </c>
      <c r="M269" s="170" t="n"/>
      <c r="N269" s="171">
        <f>J269*M269</f>
        <v/>
      </c>
    </row>
    <row r="270">
      <c r="A270" s="180" t="n"/>
      <c r="B270" s="170" t="n"/>
      <c r="C270" s="170" t="n"/>
      <c r="D270" s="170" t="n"/>
      <c r="E270" s="170" t="inlineStr">
        <is>
          <t>Cahier A5 60# ​​M 70g HS Carton</t>
        </is>
      </c>
      <c r="F270" s="170" t="n"/>
      <c r="G270" s="149" t="n">
        <v>5902277294357</v>
      </c>
      <c r="H270" s="170" t="n">
        <v>10</v>
      </c>
      <c r="I270" s="170" t="n">
        <v>120</v>
      </c>
      <c r="J270" s="177" t="n">
        <v>1.07</v>
      </c>
      <c r="K270" s="170" t="n"/>
      <c r="L270" s="177">
        <f>J270*H270</f>
        <v/>
      </c>
      <c r="M270" s="170" t="n"/>
      <c r="N270" s="171">
        <f>J270*M270</f>
        <v/>
      </c>
    </row>
    <row r="271">
      <c r="A271" s="180" t="n"/>
      <c r="B271" s="170" t="n"/>
      <c r="C271" s="170" t="n"/>
      <c r="D271" s="170" t="n"/>
      <c r="E271" s="170" t="inlineStr">
        <is>
          <t>Cahier A5 60# ​​M 70g Carton gaufré simple</t>
        </is>
      </c>
      <c r="F271" s="170" t="n"/>
      <c r="G271" s="149" t="n">
        <v>5902277314215</v>
      </c>
      <c r="H271" s="170" t="n">
        <v>10</v>
      </c>
      <c r="I271" s="170" t="n">
        <v>120</v>
      </c>
      <c r="J271" s="177" t="n">
        <v>1.47</v>
      </c>
      <c r="K271" s="170" t="n"/>
      <c r="L271" s="177">
        <f>J271*H271</f>
        <v/>
      </c>
      <c r="M271" s="170" t="n"/>
      <c r="N271" s="171">
        <f>J271*M271</f>
        <v/>
      </c>
    </row>
    <row r="272">
      <c r="A272" s="180" t="n"/>
      <c r="B272" s="170" t="n"/>
      <c r="C272" s="170" t="n"/>
      <c r="D272" s="170" t="n"/>
      <c r="E272" s="170" t="inlineStr">
        <is>
          <t>Cahier A5 60# ​​M 70g HS Kraft</t>
        </is>
      </c>
      <c r="F272" s="170" t="n"/>
      <c r="G272" s="149" t="n">
        <v>5902277293831</v>
      </c>
      <c r="H272" s="170" t="n">
        <v>10</v>
      </c>
      <c r="I272" s="170" t="n">
        <v>120</v>
      </c>
      <c r="J272" s="177" t="n">
        <v>0.97</v>
      </c>
      <c r="K272" s="170" t="n"/>
      <c r="L272" s="177">
        <f>J272*H272</f>
        <v/>
      </c>
      <c r="M272" s="170" t="n"/>
      <c r="N272" s="171">
        <f>J272*M272</f>
        <v/>
      </c>
    </row>
    <row r="273">
      <c r="A273" s="180" t="n"/>
      <c r="B273" s="170" t="n"/>
      <c r="C273" s="170" t="n"/>
      <c r="D273" s="170" t="n"/>
      <c r="E273" s="170" t="inlineStr">
        <is>
          <t>Cahier A5 60# ​​M 70g Kraft 2</t>
        </is>
      </c>
      <c r="F273" s="170" t="n"/>
      <c r="G273" s="149" t="n">
        <v>5902277355294</v>
      </c>
      <c r="H273" s="170" t="n">
        <v>10</v>
      </c>
      <c r="I273" s="170" t="n">
        <v>120</v>
      </c>
      <c r="J273" s="177" t="n">
        <v>0.4</v>
      </c>
      <c r="K273" s="170" t="n"/>
      <c r="L273" s="177">
        <f>J273*H273</f>
        <v/>
      </c>
      <c r="M273" s="170" t="n"/>
      <c r="N273" s="171">
        <f>J273*M273</f>
        <v/>
      </c>
    </row>
    <row r="274">
      <c r="A274" s="180" t="n"/>
      <c r="B274" s="170" t="n"/>
      <c r="C274" s="170" t="n"/>
      <c r="D274" s="170" t="n"/>
      <c r="E274" s="170" t="inlineStr">
        <is>
          <t>Cahier A5 60# ​​M 70g Kraft Crédit mixte FSC</t>
        </is>
      </c>
      <c r="F274" s="170" t="n"/>
      <c r="G274" s="149" t="n">
        <v>5902277293602</v>
      </c>
      <c r="H274" s="170" t="n">
        <v>10</v>
      </c>
      <c r="I274" s="170" t="n">
        <v>120</v>
      </c>
      <c r="J274" s="177" t="n">
        <v>0.74</v>
      </c>
      <c r="K274" s="170" t="n"/>
      <c r="L274" s="177">
        <f>J274*H274</f>
        <v/>
      </c>
      <c r="M274" s="170" t="n"/>
      <c r="N274" s="171">
        <f>J274*M274</f>
        <v/>
      </c>
    </row>
    <row r="275">
      <c r="A275" s="180" t="n"/>
      <c r="B275" s="170" t="n"/>
      <c r="C275" s="170" t="n"/>
      <c r="D275" s="170" t="n"/>
      <c r="E275" s="170" t="inlineStr">
        <is>
          <t>Cahier A5 60# ​​M 70g UV Mathématiques</t>
        </is>
      </c>
      <c r="F275" s="170" t="n"/>
      <c r="G275" s="149" t="n">
        <v>5902277332264</v>
      </c>
      <c r="H275" s="170" t="n">
        <v>10</v>
      </c>
      <c r="I275" s="170" t="n">
        <v>120</v>
      </c>
      <c r="J275" s="177" t="n">
        <v>0.68</v>
      </c>
      <c r="K275" s="170" t="n"/>
      <c r="L275" s="177">
        <f>J275*H275</f>
        <v/>
      </c>
      <c r="M275" s="170" t="n"/>
      <c r="N275" s="171">
        <f>J275*M275</f>
        <v/>
      </c>
    </row>
    <row r="276">
      <c r="A276" s="180" t="n"/>
      <c r="B276" s="170" t="n"/>
      <c r="C276" s="170" t="n"/>
      <c r="D276" s="170" t="n"/>
      <c r="E276" s="170" t="inlineStr">
        <is>
          <t>Papier Zesz A5 60# ​​M 70g Mat+UV FSC MIX CRÉDIT</t>
        </is>
      </c>
      <c r="F276" s="170" t="n"/>
      <c r="G276" s="149" t="n">
        <v>5902277230225</v>
      </c>
      <c r="H276" s="170" t="n">
        <v>10</v>
      </c>
      <c r="I276" s="170" t="n">
        <v>120</v>
      </c>
      <c r="J276" s="177" t="n">
        <v>0.83</v>
      </c>
      <c r="K276" s="170" t="n"/>
      <c r="L276" s="177">
        <f>J276*H276</f>
        <v/>
      </c>
      <c r="M276" s="170" t="n"/>
      <c r="N276" s="171">
        <f>J276*M276</f>
        <v/>
      </c>
    </row>
    <row r="277">
      <c r="A277" s="180" t="n"/>
      <c r="B277" s="170" t="n"/>
      <c r="C277" s="170" t="n"/>
      <c r="D277" s="170" t="n"/>
      <c r="E277" s="170" t="inlineStr">
        <is>
          <t>Cahier A5 60# ​​MAT+UV</t>
        </is>
      </c>
      <c r="F277" s="170" t="n"/>
      <c r="G277" s="149" t="n">
        <v>5902277355256</v>
      </c>
      <c r="H277" s="170" t="n">
        <v>10</v>
      </c>
      <c r="I277" s="170" t="n">
        <v>120</v>
      </c>
      <c r="J277" s="177" t="n">
        <v>0.83</v>
      </c>
      <c r="K277" s="170" t="n"/>
      <c r="L277" s="177">
        <f>J277*H277</f>
        <v/>
      </c>
      <c r="M277" s="170" t="n"/>
      <c r="N277" s="171">
        <f>J277*M277</f>
        <v/>
      </c>
    </row>
    <row r="278">
      <c r="A278" s="180" t="n"/>
      <c r="B278" s="170" t="n"/>
      <c r="C278" s="170" t="n"/>
      <c r="D278" s="170" t="n"/>
      <c r="E278" s="170" t="inlineStr">
        <is>
          <t>Cahier A5 60# ​​M 90g Mathématiques ACADÉMIE</t>
        </is>
      </c>
      <c r="F278" s="170" t="n"/>
      <c r="G278" s="149" t="n">
        <v>5902277316516</v>
      </c>
      <c r="H278" s="170" t="n">
        <v>10</v>
      </c>
      <c r="I278" s="170" t="n">
        <v>80</v>
      </c>
      <c r="J278" s="177" t="n">
        <v>1.76</v>
      </c>
      <c r="K278" s="170" t="n"/>
      <c r="L278" s="177">
        <f>J278*H278</f>
        <v/>
      </c>
      <c r="M278" s="170" t="n"/>
      <c r="N278" s="171">
        <f>J278*M278</f>
        <v/>
      </c>
    </row>
    <row r="279">
      <c r="A279" s="180" t="n"/>
      <c r="B279" s="170" t="n"/>
      <c r="C279" s="170" t="n"/>
      <c r="D279" s="170" t="n"/>
      <c r="E279" s="170" t="inlineStr">
        <is>
          <t>Zesz A5 60# ​​​​M 70g hyb Mat FSC MIX CRÉDIT</t>
        </is>
      </c>
      <c r="F279" s="170" t="n"/>
      <c r="G279" s="149" t="n">
        <v>5902277230102</v>
      </c>
      <c r="H279" s="170" t="n">
        <v>10</v>
      </c>
      <c r="I279" s="170" t="n">
        <v>120</v>
      </c>
      <c r="J279" s="177" t="n">
        <v>0.8</v>
      </c>
      <c r="K279" s="170" t="n"/>
      <c r="L279" s="177">
        <f>J279*H279</f>
        <v/>
      </c>
      <c r="M279" s="170" t="n"/>
      <c r="N279" s="171">
        <f>J279*M279</f>
        <v/>
      </c>
    </row>
    <row r="280">
      <c r="A280" s="180" t="n"/>
      <c r="B280" s="170" t="n"/>
      <c r="C280" s="170" t="n"/>
      <c r="D280" s="170" t="n"/>
      <c r="E280" s="170" t="inlineStr">
        <is>
          <t>Cahier A5 60# ​​M 70g Métallisé</t>
        </is>
      </c>
      <c r="F280" s="170" t="n"/>
      <c r="G280" s="149" t="n">
        <v>5902277355270</v>
      </c>
      <c r="H280" s="170" t="n">
        <v>10</v>
      </c>
      <c r="I280" s="170" t="n">
        <v>120</v>
      </c>
      <c r="J280" s="177" t="n">
        <v>0.8100000000000001</v>
      </c>
      <c r="K280" s="170" t="n"/>
      <c r="L280" s="177">
        <f>J280*H280</f>
        <v/>
      </c>
      <c r="M280" s="170" t="n"/>
      <c r="N280" s="171">
        <f>J280*M280</f>
        <v/>
      </c>
    </row>
    <row r="281">
      <c r="A281" s="180" t="n"/>
      <c r="B281" s="170" t="n"/>
      <c r="C281" s="170" t="n"/>
      <c r="D281" s="170" t="n"/>
      <c r="E281" s="170" t="inlineStr">
        <is>
          <t>Cahier A5, papier 60# M, 70 g, métal, crédit FSC mixte</t>
        </is>
      </c>
      <c r="F281" s="170" t="n"/>
      <c r="G281" s="149" t="n">
        <v>5902277230249</v>
      </c>
      <c r="H281" s="170" t="n">
        <v>10</v>
      </c>
      <c r="I281" s="170" t="n">
        <v>120</v>
      </c>
      <c r="J281" s="177" t="n">
        <v>0.8100000000000001</v>
      </c>
      <c r="K281" s="170" t="n"/>
      <c r="L281" s="177">
        <f>J281*H281</f>
        <v/>
      </c>
      <c r="M281" s="170" t="n"/>
      <c r="N281" s="171">
        <f>J281*M281</f>
        <v/>
      </c>
    </row>
    <row r="282">
      <c r="A282" s="180" t="n"/>
      <c r="B282" s="170" t="n"/>
      <c r="C282" s="170" t="n"/>
      <c r="D282" s="170" t="n"/>
      <c r="E282" s="170" t="inlineStr">
        <is>
          <t>Carnet A5 60# ​​M 70g Sport Métallisé</t>
        </is>
      </c>
      <c r="F282" s="170" t="n"/>
      <c r="G282" s="149" t="n">
        <v>5902277366856</v>
      </c>
      <c r="H282" s="170" t="n">
        <v>10</v>
      </c>
      <c r="I282" s="170" t="n">
        <v>120</v>
      </c>
      <c r="J282" s="177" t="n">
        <v>0.8100000000000001</v>
      </c>
      <c r="K282" s="170" t="n"/>
      <c r="L282" s="177">
        <f>J282*H282</f>
        <v/>
      </c>
      <c r="M282" s="170" t="n"/>
      <c r="N282" s="171">
        <f>J282*M282</f>
        <v/>
      </c>
    </row>
    <row r="283">
      <c r="A283" s="180" t="n"/>
      <c r="B283" s="170" t="n"/>
      <c r="C283" s="170" t="n"/>
      <c r="D283" s="170" t="n"/>
      <c r="E283" s="170" t="inlineStr">
        <is>
          <t>Carnet A5 60# ​​M 70g Motif floral métallisé</t>
        </is>
      </c>
      <c r="F283" s="170" t="n"/>
      <c r="G283" s="149" t="n">
        <v>5902277348319</v>
      </c>
      <c r="H283" s="170" t="n">
        <v>10</v>
      </c>
      <c r="I283" s="170" t="n">
        <v>120</v>
      </c>
      <c r="J283" s="177" t="n">
        <v>0.8100000000000001</v>
      </c>
      <c r="K283" s="170" t="n"/>
      <c r="L283" s="177">
        <f>J283*H283</f>
        <v/>
      </c>
      <c r="M283" s="170" t="n"/>
      <c r="N283" s="171">
        <f>J283*M283</f>
        <v/>
      </c>
    </row>
    <row r="284">
      <c r="A284" s="180" t="n"/>
      <c r="B284" s="170" t="n"/>
      <c r="C284" s="170" t="n"/>
      <c r="D284" s="170" t="n"/>
      <c r="E284" s="170" t="inlineStr">
        <is>
          <t>Cahier A5 60# ​​M 70g UV Mix</t>
        </is>
      </c>
      <c r="F284" s="170" t="n"/>
      <c r="G284" s="149" t="n">
        <v>5902277366818</v>
      </c>
      <c r="H284" s="170" t="n">
        <v>10</v>
      </c>
      <c r="I284" s="170" t="n">
        <v>120</v>
      </c>
      <c r="J284" s="177" t="n">
        <v>0.61</v>
      </c>
      <c r="K284" s="170" t="n"/>
      <c r="L284" s="177">
        <f>J284*H284</f>
        <v/>
      </c>
      <c r="M284" s="170" t="n"/>
      <c r="N284" s="171">
        <f>J284*M284</f>
        <v/>
      </c>
    </row>
    <row r="285">
      <c r="A285" s="180" t="n"/>
      <c r="B285" s="170" t="n"/>
      <c r="C285" s="170" t="n"/>
      <c r="D285" s="170" t="n"/>
      <c r="E285" s="170" t="inlineStr">
        <is>
          <t>Cahier A5 60# ​​M 70g mélange UV</t>
        </is>
      </c>
      <c r="F285" s="170" t="n"/>
      <c r="G285" s="149" t="n">
        <v>5902277391537</v>
      </c>
      <c r="H285" s="170" t="n">
        <v>10</v>
      </c>
      <c r="I285" s="170" t="n">
        <v>120</v>
      </c>
      <c r="J285" s="177" t="n">
        <v>0.61</v>
      </c>
      <c r="K285" s="170" t="n"/>
      <c r="L285" s="177">
        <f>J285*H285</f>
        <v/>
      </c>
      <c r="M285" s="170" t="n"/>
      <c r="N285" s="171">
        <f>J285*M285</f>
        <v/>
      </c>
    </row>
    <row r="286">
      <c r="A286" s="180" t="n"/>
      <c r="B286" s="170" t="n"/>
      <c r="C286" s="170" t="n"/>
      <c r="D286" s="170" t="n"/>
      <c r="E286" s="170" t="inlineStr">
        <is>
          <t>Carnet A5 60# ​​M 70g Or rose métallisé</t>
        </is>
      </c>
      <c r="F286" s="170" t="n"/>
      <c r="G286" s="149" t="n">
        <v>5902277314048</v>
      </c>
      <c r="H286" s="170" t="n">
        <v>10</v>
      </c>
      <c r="I286" s="170" t="n">
        <v>120</v>
      </c>
      <c r="J286" s="177" t="n">
        <v>0.8100000000000001</v>
      </c>
      <c r="K286" s="170" t="n"/>
      <c r="L286" s="177">
        <f>J286*H286</f>
        <v/>
      </c>
      <c r="M286" s="170" t="n"/>
      <c r="N286" s="171">
        <f>J286*M286</f>
        <v/>
      </c>
    </row>
    <row r="287">
      <c r="A287" s="180" t="n"/>
      <c r="B287" s="170" t="n"/>
      <c r="C287" s="170" t="n"/>
      <c r="D287" s="170" t="n"/>
      <c r="E287" s="170" t="inlineStr">
        <is>
          <t>Cahier A5 60# ​​M 70g Métallisé Sauvage</t>
        </is>
      </c>
      <c r="F287" s="170" t="n"/>
      <c r="G287" s="149" t="n">
        <v>5902277348302</v>
      </c>
      <c r="H287" s="170" t="n">
        <v>10</v>
      </c>
      <c r="I287" s="170" t="n">
        <v>120</v>
      </c>
      <c r="J287" s="177" t="n">
        <v>0.8100000000000001</v>
      </c>
      <c r="K287" s="170" t="n"/>
      <c r="L287" s="177">
        <f>J287*H287</f>
        <v/>
      </c>
      <c r="M287" s="170" t="n"/>
      <c r="N287" s="171">
        <f>J287*M287</f>
        <v/>
      </c>
    </row>
    <row r="288">
      <c r="A288" s="180" t="n"/>
      <c r="B288" s="170" t="n"/>
      <c r="C288" s="170" t="n"/>
      <c r="D288" s="170" t="n"/>
      <c r="E288" s="170" t="inlineStr">
        <is>
          <t>Cahier A5, papier 60# M, 70 g, or satiné métallisé</t>
        </is>
      </c>
      <c r="F288" s="170" t="n"/>
      <c r="G288" s="149" t="n">
        <v>5902277294210</v>
      </c>
      <c r="H288" s="170" t="n">
        <v>10</v>
      </c>
      <c r="I288" s="170" t="n">
        <v>120</v>
      </c>
      <c r="J288" s="177" t="n">
        <v>0.8100000000000001</v>
      </c>
      <c r="K288" s="170" t="n"/>
      <c r="L288" s="177">
        <f>J288*H288</f>
        <v/>
      </c>
      <c r="M288" s="170" t="n"/>
      <c r="N288" s="171">
        <f>J288*M288</f>
        <v/>
      </c>
    </row>
    <row r="289">
      <c r="A289" s="180" t="n"/>
      <c r="B289" s="170" t="n"/>
      <c r="C289" s="170" t="n"/>
      <c r="D289" s="170" t="n"/>
      <c r="E289" s="170" t="inlineStr">
        <is>
          <t>Carnet A5 60# ​​M 70g Métallisé Tutto Bello</t>
        </is>
      </c>
      <c r="F289" s="170" t="n"/>
      <c r="G289" s="149" t="n">
        <v>5902277366344</v>
      </c>
      <c r="H289" s="170" t="n">
        <v>10</v>
      </c>
      <c r="I289" s="170" t="n">
        <v>120</v>
      </c>
      <c r="J289" s="177" t="n">
        <v>0.8100000000000001</v>
      </c>
      <c r="K289" s="170" t="n"/>
      <c r="L289" s="177">
        <f>J289*H289</f>
        <v/>
      </c>
      <c r="M289" s="170" t="n"/>
      <c r="N289" s="171">
        <f>J289*M289</f>
        <v/>
      </c>
    </row>
    <row r="290">
      <c r="A290" s="180" t="n"/>
      <c r="B290" s="170" t="n"/>
      <c r="C290" s="170" t="n"/>
      <c r="D290" s="170" t="n"/>
      <c r="E290" s="170" t="inlineStr">
        <is>
          <t>Zesz A5 60# ​​​​M 70g hyb Pas de CRÉDIT FSC MIX</t>
        </is>
      </c>
      <c r="F290" s="170" t="n"/>
      <c r="G290" s="149" t="n">
        <v>5902277230195</v>
      </c>
      <c r="H290" s="170" t="n">
        <v>10</v>
      </c>
      <c r="I290" s="170" t="n">
        <v>120</v>
      </c>
      <c r="J290" s="177" t="n">
        <v>0.8</v>
      </c>
      <c r="K290" s="170" t="n"/>
      <c r="L290" s="177">
        <f>J290*H290</f>
        <v/>
      </c>
      <c r="M290" s="170" t="n"/>
      <c r="N290" s="171">
        <f>J290*M290</f>
        <v/>
      </c>
    </row>
    <row r="291">
      <c r="A291" s="180" t="n"/>
      <c r="B291" s="170" t="n"/>
      <c r="C291" s="170" t="n"/>
      <c r="D291" s="170" t="n"/>
      <c r="E291" s="170" t="inlineStr">
        <is>
          <t>Cahier A5, papier 60# M 70g, UV, une couleur</t>
        </is>
      </c>
      <c r="F291" s="170" t="n"/>
      <c r="G291" s="149" t="n">
        <v>5902277227003</v>
      </c>
      <c r="H291" s="170" t="n">
        <v>10</v>
      </c>
      <c r="I291" s="170" t="n">
        <v>120</v>
      </c>
      <c r="J291" s="177" t="n">
        <v>0.61</v>
      </c>
      <c r="K291" s="170" t="n"/>
      <c r="L291" s="177">
        <f>J291*H291</f>
        <v/>
      </c>
      <c r="M291" s="170" t="n"/>
      <c r="N291" s="171">
        <f>J291*M291</f>
        <v/>
      </c>
    </row>
    <row r="292">
      <c r="A292" s="180" t="n"/>
      <c r="B292" s="170" t="n"/>
      <c r="C292" s="170" t="n"/>
      <c r="D292" s="170" t="n"/>
      <c r="E292" s="170" t="inlineStr">
        <is>
          <t>Cahier A5 60# ​​M 70g Bureau</t>
        </is>
      </c>
      <c r="F292" s="170" t="n"/>
      <c r="G292" s="149" t="n">
        <v>5902277294081</v>
      </c>
      <c r="H292" s="170" t="n">
        <v>10</v>
      </c>
      <c r="I292" s="170" t="n">
        <v>120</v>
      </c>
      <c r="J292" s="177" t="n">
        <v>0.61</v>
      </c>
      <c r="K292" s="170" t="n"/>
      <c r="L292" s="177">
        <f>J292*H292</f>
        <v/>
      </c>
      <c r="M292" s="170" t="n"/>
      <c r="N292" s="171">
        <f>J292*M292</f>
        <v/>
      </c>
    </row>
    <row r="293">
      <c r="A293" s="180" t="n"/>
      <c r="B293" s="170" t="n"/>
      <c r="C293" s="170" t="n"/>
      <c r="D293" s="170" t="n"/>
      <c r="E293" s="170" t="inlineStr">
        <is>
          <t>Zesz A5 60= M 70g hyb Pol FSC MIX CRÉDIT</t>
        </is>
      </c>
      <c r="F293" s="170" t="n"/>
      <c r="G293" s="149" t="n">
        <v>5902277230126</v>
      </c>
      <c r="H293" s="170" t="n">
        <v>10</v>
      </c>
      <c r="I293" s="170" t="n">
        <v>120</v>
      </c>
      <c r="J293" s="177" t="n">
        <v>0.8</v>
      </c>
      <c r="K293" s="170" t="n"/>
      <c r="L293" s="177">
        <f>J293*H293</f>
        <v/>
      </c>
      <c r="M293" s="170" t="n"/>
      <c r="N293" s="171">
        <f>J293*M293</f>
        <v/>
      </c>
    </row>
    <row r="294">
      <c r="A294" s="180" t="n"/>
      <c r="B294" s="170" t="n"/>
      <c r="C294" s="170" t="n"/>
      <c r="D294" s="170" t="n"/>
      <c r="E294" s="170" t="inlineStr">
        <is>
          <t>Cahier A5 60# ​​M 70g PP</t>
        </is>
      </c>
      <c r="F294" s="170" t="n"/>
      <c r="G294" s="149" t="n">
        <v>5902277265517</v>
      </c>
      <c r="H294" s="170" t="n">
        <v>10</v>
      </c>
      <c r="I294" s="170" t="n">
        <v>120</v>
      </c>
      <c r="J294" s="177" t="n">
        <v>1.2</v>
      </c>
      <c r="K294" s="170" t="n"/>
      <c r="L294" s="177">
        <f>J294*H294</f>
        <v/>
      </c>
      <c r="M294" s="170" t="n"/>
      <c r="N294" s="171">
        <f>J294*M294</f>
        <v/>
      </c>
    </row>
    <row r="295">
      <c r="A295" s="180" t="n"/>
      <c r="B295" s="170" t="n"/>
      <c r="C295" s="170" t="n"/>
      <c r="D295" s="170" t="n"/>
      <c r="E295" s="170" t="inlineStr">
        <is>
          <t>Cahier A5 60# ​​M 70g PP Anglais</t>
        </is>
      </c>
      <c r="F295" s="170" t="n"/>
      <c r="G295" s="149" t="n">
        <v>5902277332080</v>
      </c>
      <c r="H295" s="170" t="n">
        <v>10</v>
      </c>
      <c r="I295" s="170" t="n">
        <v>120</v>
      </c>
      <c r="J295" s="177" t="n">
        <v>1.21</v>
      </c>
      <c r="K295" s="170" t="n"/>
      <c r="L295" s="177">
        <f>J295*H295</f>
        <v/>
      </c>
      <c r="M295" s="170" t="n"/>
      <c r="N295" s="171">
        <f>J295*M295</f>
        <v/>
      </c>
    </row>
    <row r="296">
      <c r="A296" s="180" t="n"/>
      <c r="B296" s="170" t="n"/>
      <c r="C296" s="170" t="n"/>
      <c r="D296" s="170" t="n"/>
      <c r="E296" s="170" t="inlineStr">
        <is>
          <t>Cahier A5 60# ​​M 70g PP Anglais</t>
        </is>
      </c>
      <c r="F296" s="170" t="n"/>
      <c r="G296" s="149" t="n">
        <v>5902277367068</v>
      </c>
      <c r="H296" s="170" t="n">
        <v>10</v>
      </c>
      <c r="I296" s="170" t="n">
        <v>120</v>
      </c>
      <c r="J296" s="177" t="n">
        <v>1.21</v>
      </c>
      <c r="K296" s="170" t="n"/>
      <c r="L296" s="177">
        <f>J296*H296</f>
        <v/>
      </c>
      <c r="M296" s="170" t="n"/>
      <c r="N296" s="171">
        <f>J296*M296</f>
        <v/>
      </c>
    </row>
    <row r="297">
      <c r="A297" s="180" t="n"/>
      <c r="B297" s="170" t="n"/>
      <c r="C297" s="170" t="n"/>
      <c r="D297" s="170" t="n"/>
      <c r="E297" s="170" t="inlineStr">
        <is>
          <t>Cahier A5 60# ​​M 70g PP Biologie</t>
        </is>
      </c>
      <c r="F297" s="170" t="n"/>
      <c r="G297" s="149" t="n">
        <v>5902277332097</v>
      </c>
      <c r="H297" s="170" t="n">
        <v>10</v>
      </c>
      <c r="I297" s="170" t="n">
        <v>120</v>
      </c>
      <c r="J297" s="177" t="n">
        <v>1.21</v>
      </c>
      <c r="K297" s="170" t="n"/>
      <c r="L297" s="177">
        <f>J297*H297</f>
        <v/>
      </c>
      <c r="M297" s="170" t="n"/>
      <c r="N297" s="171">
        <f>J297*M297</f>
        <v/>
      </c>
    </row>
    <row r="298">
      <c r="A298" s="180" t="n"/>
      <c r="B298" s="170" t="n"/>
      <c r="C298" s="170" t="n"/>
      <c r="D298" s="170" t="n"/>
      <c r="E298" s="170" t="inlineStr">
        <is>
          <t>Cahier A5 60# ​​M 70g PP Biologie</t>
        </is>
      </c>
      <c r="F298" s="170" t="n"/>
      <c r="G298" s="149" t="n">
        <v>5902277367075</v>
      </c>
      <c r="H298" s="170" t="n">
        <v>10</v>
      </c>
      <c r="I298" s="170" t="n">
        <v>120</v>
      </c>
      <c r="J298" s="177" t="n">
        <v>1.21</v>
      </c>
      <c r="K298" s="170" t="n"/>
      <c r="L298" s="177">
        <f>J298*H298</f>
        <v/>
      </c>
      <c r="M298" s="170" t="n"/>
      <c r="N298" s="171">
        <f>J298*M298</f>
        <v/>
      </c>
    </row>
    <row r="299">
      <c r="A299" s="180" t="n"/>
      <c r="B299" s="170" t="n"/>
      <c r="C299" s="170" t="n"/>
      <c r="D299" s="170" t="n"/>
      <c r="E299" s="170" t="inlineStr">
        <is>
          <t>Cahier A5 60# ​​M 70g PP Chimie</t>
        </is>
      </c>
      <c r="F299" s="170" t="n"/>
      <c r="G299" s="149" t="n">
        <v>5902277332103</v>
      </c>
      <c r="H299" s="170" t="n">
        <v>10</v>
      </c>
      <c r="I299" s="170" t="n">
        <v>120</v>
      </c>
      <c r="J299" s="177" t="n">
        <v>1.21</v>
      </c>
      <c r="K299" s="170" t="n"/>
      <c r="L299" s="177">
        <f>J299*H299</f>
        <v/>
      </c>
      <c r="M299" s="170" t="n"/>
      <c r="N299" s="171">
        <f>J299*M299</f>
        <v/>
      </c>
    </row>
    <row r="300">
      <c r="A300" s="180" t="n"/>
      <c r="B300" s="170" t="n"/>
      <c r="C300" s="170" t="n"/>
      <c r="D300" s="170" t="n"/>
      <c r="E300" s="170" t="inlineStr">
        <is>
          <t>Cahier A5 60# ​​M 70g PP Chimie</t>
        </is>
      </c>
      <c r="F300" s="170" t="n"/>
      <c r="G300" s="149" t="n">
        <v>5902277367082</v>
      </c>
      <c r="H300" s="170" t="n">
        <v>10</v>
      </c>
      <c r="I300" s="170" t="n">
        <v>120</v>
      </c>
      <c r="J300" s="177" t="n">
        <v>1.21</v>
      </c>
      <c r="K300" s="170" t="n"/>
      <c r="L300" s="177">
        <f>J300*H300</f>
        <v/>
      </c>
      <c r="M300" s="170" t="n"/>
      <c r="N300" s="171">
        <f>J300*M300</f>
        <v/>
      </c>
    </row>
    <row r="301">
      <c r="A301" s="180" t="n"/>
      <c r="B301" s="170" t="n"/>
      <c r="C301" s="170" t="n"/>
      <c r="D301" s="170" t="n"/>
      <c r="E301" s="170" t="inlineStr">
        <is>
          <t>Cahier A5 60# ​​M 70g PP WWW</t>
        </is>
      </c>
      <c r="F301" s="170" t="n"/>
      <c r="G301" s="149" t="n">
        <v>5902277299772</v>
      </c>
      <c r="H301" s="170" t="n">
        <v>10</v>
      </c>
      <c r="I301" s="170" t="n">
        <v>120</v>
      </c>
      <c r="J301" s="177" t="n">
        <v>0.8</v>
      </c>
      <c r="K301" s="170" t="n"/>
      <c r="L301" s="177">
        <f>J301*H301</f>
        <v/>
      </c>
      <c r="M301" s="170" t="n"/>
      <c r="N301" s="171">
        <f>J301*M301</f>
        <v/>
      </c>
    </row>
    <row r="302">
      <c r="A302" s="180" t="n">
        <v>164</v>
      </c>
      <c r="B302" s="170" t="n"/>
      <c r="C302" s="170" t="n"/>
      <c r="D302" s="170" t="n"/>
      <c r="E302" s="170" t="inlineStr">
        <is>
          <t>Cahier A5 60# ​​M 70g PP Physique</t>
        </is>
      </c>
      <c r="F302" s="170" t="n"/>
      <c r="G302" s="149" t="n">
        <v>5902277332110</v>
      </c>
      <c r="H302" s="170" t="n">
        <v>10</v>
      </c>
      <c r="I302" s="170" t="n">
        <v>120</v>
      </c>
      <c r="J302" s="177" t="n">
        <v>1.21</v>
      </c>
      <c r="K302" s="170" t="n"/>
      <c r="L302" s="177">
        <f>J302*H302</f>
        <v/>
      </c>
      <c r="M302" s="170" t="n"/>
      <c r="N302" s="171">
        <f>J302*M302</f>
        <v/>
      </c>
    </row>
    <row r="303">
      <c r="A303" s="180" t="n">
        <v>164</v>
      </c>
      <c r="B303" s="170" t="n"/>
      <c r="C303" s="170" t="n"/>
      <c r="D303" s="170" t="n"/>
      <c r="E303" s="170" t="inlineStr">
        <is>
          <t>Cahier A5 60# ​​M 70g PP Physique</t>
        </is>
      </c>
      <c r="F303" s="170" t="n"/>
      <c r="G303" s="149" t="n">
        <v>5902277367099</v>
      </c>
      <c r="H303" s="170" t="n">
        <v>10</v>
      </c>
      <c r="I303" s="170" t="n">
        <v>120</v>
      </c>
      <c r="J303" s="177" t="n">
        <v>1.21</v>
      </c>
      <c r="K303" s="170" t="n"/>
      <c r="L303" s="177">
        <f>J303*H303</f>
        <v/>
      </c>
      <c r="M303" s="170" t="n"/>
      <c r="N303" s="171">
        <f>J303*M303</f>
        <v/>
      </c>
    </row>
    <row r="304">
      <c r="A304" s="180" t="n"/>
      <c r="B304" s="170" t="n"/>
      <c r="C304" s="170" t="n"/>
      <c r="D304" s="170" t="n"/>
      <c r="E304" s="170" t="inlineStr">
        <is>
          <t>Cahier A5 60# ​​M 70g PP Géographie</t>
        </is>
      </c>
      <c r="F304" s="170" t="n"/>
      <c r="G304" s="149" t="n">
        <v>5902277332127</v>
      </c>
      <c r="H304" s="170" t="n">
        <v>10</v>
      </c>
      <c r="I304" s="170" t="n">
        <v>120</v>
      </c>
      <c r="J304" s="177" t="n">
        <v>1.21</v>
      </c>
      <c r="K304" s="170" t="n"/>
      <c r="L304" s="177">
        <f>J304*H304</f>
        <v/>
      </c>
      <c r="M304" s="170" t="n"/>
      <c r="N304" s="171">
        <f>J304*M304</f>
        <v/>
      </c>
    </row>
    <row r="305">
      <c r="A305" s="180" t="n"/>
      <c r="B305" s="170" t="n"/>
      <c r="C305" s="170" t="n"/>
      <c r="D305" s="170" t="n"/>
      <c r="E305" s="170" t="inlineStr">
        <is>
          <t>Cahier A5 60# ​​M 70g PP Géographie</t>
        </is>
      </c>
      <c r="F305" s="170" t="n"/>
      <c r="G305" s="149" t="n">
        <v>5902277367105</v>
      </c>
      <c r="H305" s="170" t="n">
        <v>10</v>
      </c>
      <c r="I305" s="170" t="n">
        <v>120</v>
      </c>
      <c r="J305" s="177" t="n">
        <v>1.21</v>
      </c>
      <c r="K305" s="170" t="n"/>
      <c r="L305" s="177">
        <f>J305*H305</f>
        <v/>
      </c>
      <c r="M305" s="170" t="n"/>
      <c r="N305" s="171">
        <f>J305*M305</f>
        <v/>
      </c>
    </row>
    <row r="306">
      <c r="A306" s="180" t="n"/>
      <c r="B306" s="170" t="n"/>
      <c r="C306" s="170" t="n"/>
      <c r="D306" s="170" t="n"/>
      <c r="E306" s="170" t="inlineStr">
        <is>
          <t>Cahier A5 60# ​​M 70g PP Histoire</t>
        </is>
      </c>
      <c r="F306" s="170" t="n"/>
      <c r="G306" s="149" t="n">
        <v>5902277332134</v>
      </c>
      <c r="H306" s="170" t="n">
        <v>10</v>
      </c>
      <c r="I306" s="170" t="n">
        <v>120</v>
      </c>
      <c r="J306" s="177" t="n">
        <v>1.21</v>
      </c>
      <c r="K306" s="170" t="n"/>
      <c r="L306" s="177">
        <f>J306*H306</f>
        <v/>
      </c>
      <c r="M306" s="170" t="n"/>
      <c r="N306" s="171">
        <f>J306*M306</f>
        <v/>
      </c>
    </row>
    <row r="307">
      <c r="A307" s="180" t="n"/>
      <c r="B307" s="170" t="n"/>
      <c r="C307" s="170" t="n"/>
      <c r="D307" s="170" t="n"/>
      <c r="E307" s="170" t="inlineStr">
        <is>
          <t>Cahier A5 60# ​​M 70g PP Histoire</t>
        </is>
      </c>
      <c r="F307" s="170" t="n"/>
      <c r="G307" s="149" t="n">
        <v>5902277367112</v>
      </c>
      <c r="H307" s="170" t="n">
        <v>10</v>
      </c>
      <c r="I307" s="170" t="n">
        <v>120</v>
      </c>
      <c r="J307" s="177" t="n">
        <v>1.21</v>
      </c>
      <c r="K307" s="170" t="n"/>
      <c r="L307" s="177">
        <f>J307*H307</f>
        <v/>
      </c>
      <c r="M307" s="170" t="n"/>
      <c r="N307" s="171">
        <f>J307*M307</f>
        <v/>
      </c>
    </row>
    <row r="308">
      <c r="A308" s="180" t="n"/>
      <c r="B308" s="170" t="n"/>
      <c r="C308" s="170" t="n"/>
      <c r="D308" s="170" t="n"/>
      <c r="E308" s="170" t="inlineStr">
        <is>
          <t>Cahier A5 60# ​​M 70g PP IT</t>
        </is>
      </c>
      <c r="F308" s="170" t="n"/>
      <c r="G308" s="149" t="n">
        <v>5902277332141</v>
      </c>
      <c r="H308" s="170" t="n">
        <v>10</v>
      </c>
      <c r="I308" s="170" t="n">
        <v>120</v>
      </c>
      <c r="J308" s="177" t="n">
        <v>1.21</v>
      </c>
      <c r="K308" s="170" t="n"/>
      <c r="L308" s="177">
        <f>J308*H308</f>
        <v/>
      </c>
      <c r="M308" s="170" t="n"/>
      <c r="N308" s="171">
        <f>J308*M308</f>
        <v/>
      </c>
    </row>
    <row r="309">
      <c r="A309" s="180" t="n"/>
      <c r="B309" s="170" t="n"/>
      <c r="C309" s="170" t="n"/>
      <c r="D309" s="170" t="n"/>
      <c r="E309" s="170" t="inlineStr">
        <is>
          <t>Cahier A5 60# ​​M 70g PP IT</t>
        </is>
      </c>
      <c r="F309" s="170" t="n"/>
      <c r="G309" s="149" t="n">
        <v>5902277367129</v>
      </c>
      <c r="H309" s="170" t="n">
        <v>10</v>
      </c>
      <c r="I309" s="170" t="n">
        <v>120</v>
      </c>
      <c r="J309" s="177" t="n">
        <v>1.21</v>
      </c>
      <c r="K309" s="170" t="n"/>
      <c r="L309" s="177">
        <f>J309*H309</f>
        <v/>
      </c>
      <c r="M309" s="170" t="n"/>
      <c r="N309" s="171">
        <f>J309*M309</f>
        <v/>
      </c>
    </row>
    <row r="310">
      <c r="A310" s="180" t="n">
        <v>164</v>
      </c>
      <c r="B310" s="170" t="n"/>
      <c r="C310" s="170" t="n"/>
      <c r="D310" s="170" t="n"/>
      <c r="E310" s="170" t="inlineStr">
        <is>
          <t>Cahier A5 60# ​​M 70g PP Mathématiques</t>
        </is>
      </c>
      <c r="F310" s="170" t="n"/>
      <c r="G310" s="149" t="n">
        <v>5902277332158</v>
      </c>
      <c r="H310" s="170" t="n">
        <v>10</v>
      </c>
      <c r="I310" s="170" t="n">
        <v>120</v>
      </c>
      <c r="J310" s="177" t="n">
        <v>1.21</v>
      </c>
      <c r="K310" s="170" t="n"/>
      <c r="L310" s="177">
        <f>J310*H310</f>
        <v/>
      </c>
      <c r="M310" s="170" t="n"/>
      <c r="N310" s="171">
        <f>J310*M310</f>
        <v/>
      </c>
    </row>
    <row r="311">
      <c r="A311" s="180" t="n"/>
      <c r="B311" s="170" t="n"/>
      <c r="C311" s="170" t="n"/>
      <c r="D311" s="170" t="n"/>
      <c r="E311" s="170" t="inlineStr">
        <is>
          <t>Cahier A5 60# ​​M 70g PP Mathématiques</t>
        </is>
      </c>
      <c r="F311" s="170" t="n"/>
      <c r="G311" s="149" t="n">
        <v>5902277367136</v>
      </c>
      <c r="H311" s="170" t="n">
        <v>10</v>
      </c>
      <c r="I311" s="170" t="n">
        <v>120</v>
      </c>
      <c r="J311" s="177" t="n">
        <v>1.21</v>
      </c>
      <c r="K311" s="170" t="n"/>
      <c r="L311" s="177">
        <f>J311*H311</f>
        <v/>
      </c>
      <c r="M311" s="170" t="n"/>
      <c r="N311" s="171">
        <f>J311*M311</f>
        <v/>
      </c>
    </row>
    <row r="312">
      <c r="A312" s="180" t="n"/>
      <c r="B312" s="170" t="n"/>
      <c r="C312" s="170" t="n"/>
      <c r="D312" s="170" t="n"/>
      <c r="E312" s="170" t="inlineStr">
        <is>
          <t>Cahier A5 60# ​​M 70g PP allemand</t>
        </is>
      </c>
      <c r="F312" s="170" t="n"/>
      <c r="G312" s="149" t="n">
        <v>5902277332165</v>
      </c>
      <c r="H312" s="170" t="n">
        <v>10</v>
      </c>
      <c r="I312" s="170" t="n">
        <v>120</v>
      </c>
      <c r="J312" s="177" t="n">
        <v>1.21</v>
      </c>
      <c r="K312" s="170" t="n"/>
      <c r="L312" s="177">
        <f>J312*H312</f>
        <v/>
      </c>
      <c r="M312" s="170" t="n"/>
      <c r="N312" s="171">
        <f>J312*M312</f>
        <v/>
      </c>
    </row>
    <row r="313">
      <c r="A313" s="180" t="n"/>
      <c r="B313" s="170" t="n"/>
      <c r="C313" s="170" t="n"/>
      <c r="D313" s="170" t="n"/>
      <c r="E313" s="170" t="inlineStr">
        <is>
          <t>Cahier A5 60# ​​M 70g PP allemand</t>
        </is>
      </c>
      <c r="F313" s="170" t="n"/>
      <c r="G313" s="149" t="n">
        <v>5902277367143</v>
      </c>
      <c r="H313" s="170" t="n">
        <v>10</v>
      </c>
      <c r="I313" s="170" t="n">
        <v>120</v>
      </c>
      <c r="J313" s="177" t="n">
        <v>1.21</v>
      </c>
      <c r="K313" s="170" t="n"/>
      <c r="L313" s="177">
        <f>J313*H313</f>
        <v/>
      </c>
      <c r="M313" s="170" t="n"/>
      <c r="N313" s="171">
        <f>J313*M313</f>
        <v/>
      </c>
    </row>
    <row r="314">
      <c r="A314" s="180" t="n"/>
      <c r="B314" s="170" t="n"/>
      <c r="C314" s="170" t="n"/>
      <c r="D314" s="170" t="n"/>
      <c r="E314" s="170" t="inlineStr">
        <is>
          <t>Cahier A5 60# ​​M 70g PP Religion</t>
        </is>
      </c>
      <c r="F314" s="170" t="n"/>
      <c r="G314" s="149" t="n">
        <v>5902277332189</v>
      </c>
      <c r="H314" s="170" t="n">
        <v>10</v>
      </c>
      <c r="I314" s="170" t="n">
        <v>120</v>
      </c>
      <c r="J314" s="177" t="n">
        <v>1.21</v>
      </c>
      <c r="K314" s="170" t="n"/>
      <c r="L314" s="177">
        <f>J314*H314</f>
        <v/>
      </c>
      <c r="M314" s="170" t="n"/>
      <c r="N314" s="171">
        <f>J314*M314</f>
        <v/>
      </c>
    </row>
    <row r="315">
      <c r="A315" s="180" t="n"/>
      <c r="B315" s="170" t="n"/>
      <c r="C315" s="170" t="n"/>
      <c r="D315" s="170" t="n"/>
      <c r="E315" s="170" t="inlineStr">
        <is>
          <t>Cahier A5 60# ​​M 70g PP Religion</t>
        </is>
      </c>
      <c r="F315" s="170" t="n"/>
      <c r="G315" s="149" t="n">
        <v>5902277367150</v>
      </c>
      <c r="H315" s="170" t="n">
        <v>10</v>
      </c>
      <c r="I315" s="170" t="n">
        <v>1</v>
      </c>
      <c r="J315" s="177" t="n">
        <v>1.21</v>
      </c>
      <c r="K315" s="170" t="n"/>
      <c r="L315" s="177">
        <f>J315*H315</f>
        <v/>
      </c>
      <c r="M315" s="170" t="n"/>
      <c r="N315" s="171">
        <f>J315*M315</f>
        <v/>
      </c>
    </row>
    <row r="316">
      <c r="A316" s="180" t="n"/>
      <c r="B316" s="170" t="n"/>
      <c r="C316" s="170" t="n"/>
      <c r="D316" s="170" t="n"/>
      <c r="E316" s="170" t="inlineStr">
        <is>
          <t>Cahier A5 60# ​​M 70g Motif chiot</t>
        </is>
      </c>
      <c r="F316" s="170" t="n"/>
      <c r="G316" s="149" t="n">
        <v>5902277391315</v>
      </c>
      <c r="H316" s="170" t="n">
        <v>10</v>
      </c>
      <c r="I316" s="170" t="n">
        <v>120</v>
      </c>
      <c r="J316" s="177" t="n">
        <v>0.61</v>
      </c>
      <c r="K316" s="170" t="n"/>
      <c r="L316" s="177">
        <f>J316*H316</f>
        <v/>
      </c>
      <c r="M316" s="170" t="n"/>
      <c r="N316" s="171">
        <f>J316*M316</f>
        <v/>
      </c>
    </row>
    <row r="317">
      <c r="A317" s="180" t="n"/>
      <c r="B317" s="170" t="n"/>
      <c r="C317" s="170" t="n"/>
      <c r="D317" s="170" t="n"/>
      <c r="E317" s="170" t="inlineStr">
        <is>
          <t>Zesz A5 60# ​​​​M 70g hyb Rel FSC MIX CRÉDIT</t>
        </is>
      </c>
      <c r="F317" s="170" t="n"/>
      <c r="G317" s="149" t="n">
        <v>5902277264190</v>
      </c>
      <c r="H317" s="170" t="n">
        <v>10</v>
      </c>
      <c r="I317" s="170" t="n">
        <v>120</v>
      </c>
      <c r="J317" s="177" t="n">
        <v>0.8</v>
      </c>
      <c r="K317" s="170" t="n"/>
      <c r="L317" s="177">
        <f>J317*H317</f>
        <v/>
      </c>
      <c r="M317" s="170" t="n"/>
      <c r="N317" s="171">
        <f>J317*M317</f>
        <v/>
      </c>
    </row>
    <row r="318">
      <c r="A318" s="180" t="n"/>
      <c r="B318" s="170" t="n"/>
      <c r="C318" s="170" t="n"/>
      <c r="D318" s="170" t="n"/>
      <c r="E318" s="170" t="inlineStr">
        <is>
          <t>Cahier d'échecs A5 60# ​​M 70g Soft Touch</t>
        </is>
      </c>
      <c r="F318" s="170" t="n"/>
      <c r="G318" s="149" t="n">
        <v>5902277313942</v>
      </c>
      <c r="H318" s="170" t="n">
        <v>10</v>
      </c>
      <c r="I318" s="170" t="n">
        <v>120</v>
      </c>
      <c r="J318" s="177" t="n">
        <v>0.8100000000000001</v>
      </c>
      <c r="K318" s="170" t="n"/>
      <c r="L318" s="177">
        <f>J318*H318</f>
        <v/>
      </c>
      <c r="M318" s="170" t="n"/>
      <c r="N318" s="171">
        <f>J318*M318</f>
        <v/>
      </c>
    </row>
    <row r="319">
      <c r="A319" s="180" t="n"/>
      <c r="B319" s="170" t="n"/>
      <c r="C319" s="170" t="n"/>
      <c r="D319" s="170" t="n"/>
      <c r="E319" s="170" t="inlineStr">
        <is>
          <t>Carnet A5 60# ​​M 70g UV Voyage</t>
        </is>
      </c>
      <c r="F319" s="170" t="n"/>
      <c r="G319" s="149" t="n">
        <v>5902277366849</v>
      </c>
      <c r="H319" s="170" t="n">
        <v>10</v>
      </c>
      <c r="I319" s="170" t="n">
        <v>120</v>
      </c>
      <c r="J319" s="177" t="n">
        <v>0.61</v>
      </c>
      <c r="K319" s="170" t="n"/>
      <c r="L319" s="177">
        <f>J319*H319</f>
        <v/>
      </c>
      <c r="M319" s="170" t="n"/>
      <c r="N319" s="171">
        <f>J319*M319</f>
        <v/>
      </c>
    </row>
    <row r="320">
      <c r="A320" s="180" t="n"/>
      <c r="B320" s="170" t="n"/>
      <c r="C320" s="170" t="n"/>
      <c r="D320" s="170" t="n"/>
      <c r="E320" s="170" t="inlineStr">
        <is>
          <t>Cahier A5 60# ​​M 70g UV Garçons</t>
        </is>
      </c>
      <c r="F320" s="170" t="n"/>
      <c r="G320" s="149" t="n">
        <v>5902277276971</v>
      </c>
      <c r="H320" s="170" t="n">
        <v>10</v>
      </c>
      <c r="I320" s="170" t="n">
        <v>120</v>
      </c>
      <c r="J320" s="177" t="n">
        <v>0.61</v>
      </c>
      <c r="K320" s="170" t="n"/>
      <c r="L320" s="177">
        <f>J320*H320</f>
        <v/>
      </c>
      <c r="M320" s="170" t="n"/>
      <c r="N320" s="171">
        <f>J320*M320</f>
        <v/>
      </c>
    </row>
    <row r="321">
      <c r="A321" s="180" t="n"/>
      <c r="B321" s="170" t="n"/>
      <c r="C321" s="170" t="n"/>
      <c r="D321" s="170" t="n"/>
      <c r="E321" s="170" t="inlineStr">
        <is>
          <t>Cahier A5 60# ​​M 70g UV Filles</t>
        </is>
      </c>
      <c r="F321" s="170" t="n"/>
      <c r="G321" s="149" t="n">
        <v>5902277276964</v>
      </c>
      <c r="H321" s="170" t="n">
        <v>10</v>
      </c>
      <c r="I321" s="170" t="n">
        <v>120</v>
      </c>
      <c r="J321" s="177" t="n">
        <v>0.61</v>
      </c>
      <c r="K321" s="170" t="n"/>
      <c r="L321" s="177">
        <f>J321*H321</f>
        <v/>
      </c>
      <c r="M321" s="170" t="n"/>
      <c r="N321" s="171">
        <f>J321*M321</f>
        <v/>
      </c>
    </row>
    <row r="322">
      <c r="A322" s="180" t="n"/>
      <c r="B322" s="170" t="n"/>
      <c r="C322" s="170" t="n"/>
      <c r="D322" s="170" t="n"/>
      <c r="E322" s="170" t="inlineStr">
        <is>
          <t>Cahier A5 60# ​​M 70g Parfum Chocolat</t>
        </is>
      </c>
      <c r="F322" s="170" t="n"/>
      <c r="G322" s="149" t="n">
        <v>5902277326799</v>
      </c>
      <c r="H322" s="170" t="n">
        <v>10</v>
      </c>
      <c r="I322" s="170" t="n">
        <v>120</v>
      </c>
      <c r="J322" s="177" t="n">
        <v>1.06</v>
      </c>
      <c r="K322" s="170" t="n"/>
      <c r="L322" s="177">
        <f>J322*H322</f>
        <v/>
      </c>
      <c r="M322" s="170" t="n"/>
      <c r="N322" s="171">
        <f>J322*M322</f>
        <v/>
      </c>
    </row>
    <row r="323">
      <c r="A323" s="180" t="n"/>
      <c r="B323" s="170" t="n"/>
      <c r="C323" s="170" t="n"/>
      <c r="D323" s="170" t="n"/>
      <c r="E323" s="170" t="inlineStr">
        <is>
          <t>Cahier A5 60# ​​​​M 70g Parfum.Gomme Bal.</t>
        </is>
      </c>
      <c r="F323" s="170" t="n"/>
      <c r="G323" s="149" t="n">
        <v>5902277298423</v>
      </c>
      <c r="H323" s="170" t="n">
        <v>10</v>
      </c>
      <c r="I323" s="170" t="n">
        <v>120</v>
      </c>
      <c r="J323" s="177" t="n">
        <v>0.93</v>
      </c>
      <c r="K323" s="170" t="n"/>
      <c r="L323" s="177">
        <f>J323*H323</f>
        <v/>
      </c>
      <c r="M323" s="170" t="n"/>
      <c r="N323" s="171">
        <f>J323*M323</f>
        <v/>
      </c>
    </row>
    <row r="324">
      <c r="A324" s="180" t="n"/>
      <c r="B324" s="170" t="n"/>
      <c r="C324" s="170" t="n"/>
      <c r="D324" s="170" t="n"/>
      <c r="E324" s="170" t="inlineStr">
        <is>
          <t>Cahier A5 60= M 90g ACADÉMIE</t>
        </is>
      </c>
      <c r="F324" s="170" t="n"/>
      <c r="G324" s="149" t="n">
        <v>5902277299192</v>
      </c>
      <c r="H324" s="170" t="n">
        <v>10</v>
      </c>
      <c r="I324" s="170" t="n">
        <v>80</v>
      </c>
      <c r="J324" s="177" t="n">
        <v>1.76</v>
      </c>
      <c r="K324" s="170" t="n"/>
      <c r="L324" s="177">
        <f>J324*H324</f>
        <v/>
      </c>
      <c r="M324" s="170" t="n"/>
      <c r="N324" s="171">
        <f>J324*M324</f>
        <v/>
      </c>
    </row>
    <row r="325">
      <c r="A325" s="180" t="n"/>
      <c r="B325" s="170" t="n"/>
      <c r="C325" s="170" t="n"/>
      <c r="D325" s="170" t="n"/>
      <c r="E325" s="170" t="inlineStr">
        <is>
          <t>Cahier A5 60= M 90g ACADEMY PASTEL</t>
        </is>
      </c>
      <c r="F325" s="170" t="n"/>
      <c r="G325" s="149" t="n">
        <v>5902277299215</v>
      </c>
      <c r="H325" s="170" t="n">
        <v>10</v>
      </c>
      <c r="I325" s="170" t="n">
        <v>80</v>
      </c>
      <c r="J325" s="177" t="n">
        <v>1.76</v>
      </c>
      <c r="K325" s="170" t="n"/>
      <c r="L325" s="177">
        <f>J325*H325</f>
        <v/>
      </c>
      <c r="M325" s="170" t="n"/>
      <c r="N325" s="171">
        <f>J325*M325</f>
        <v/>
      </c>
    </row>
    <row r="326">
      <c r="A326" s="180" t="n"/>
      <c r="B326" s="170" t="n"/>
      <c r="C326" s="170" t="n"/>
      <c r="D326" s="170" t="n"/>
      <c r="E326" s="170" t="inlineStr">
        <is>
          <t>Cahier A5 60= M 90g Academy Hybrid</t>
        </is>
      </c>
      <c r="F326" s="170" t="n"/>
      <c r="G326" s="149" t="n">
        <v>5902277366009</v>
      </c>
      <c r="H326" s="170" t="n">
        <v>10</v>
      </c>
      <c r="I326" s="170" t="n">
        <v>80</v>
      </c>
      <c r="J326" s="177" t="n">
        <v>1.63</v>
      </c>
      <c r="K326" s="170" t="n"/>
      <c r="L326" s="177">
        <f>J326*H326</f>
        <v/>
      </c>
      <c r="M326" s="170" t="n"/>
      <c r="N326" s="171">
        <f>J326*M326</f>
        <v/>
      </c>
    </row>
    <row r="327">
      <c r="A327" s="180" t="n"/>
      <c r="B327" s="170" t="n"/>
      <c r="C327" s="170" t="n"/>
      <c r="D327" s="170" t="n"/>
      <c r="E327" s="170" t="inlineStr">
        <is>
          <t>Ensemble A560=ACADEMY Hyb. 3 pièces de carbone</t>
        </is>
      </c>
      <c r="F327" s="170" t="n"/>
      <c r="G327" s="149" t="n">
        <v>5902277375148</v>
      </c>
      <c r="H327" s="170" t="n"/>
      <c r="I327" s="170" t="n">
        <v>24</v>
      </c>
      <c r="J327" s="177" t="n">
        <v>3.41</v>
      </c>
      <c r="K327" s="170" t="n"/>
      <c r="L327" s="177">
        <f>J327*H327</f>
        <v/>
      </c>
      <c r="M327" s="170" t="n"/>
      <c r="N327" s="171">
        <f>J327*M327</f>
        <v/>
      </c>
    </row>
    <row r="328">
      <c r="A328" s="180" t="n"/>
      <c r="B328" s="170" t="n"/>
      <c r="C328" s="170" t="n"/>
      <c r="D328" s="170" t="n"/>
      <c r="E328" s="170" t="inlineStr">
        <is>
          <t>Ensemble A560= ACADÉMIE Hyb. 3 pièces Ciel</t>
        </is>
      </c>
      <c r="F328" s="170" t="n"/>
      <c r="G328" s="149" t="n">
        <v>5902277356000</v>
      </c>
      <c r="H328" s="170" t="n"/>
      <c r="I328" s="170" t="n">
        <v>40</v>
      </c>
      <c r="J328" s="177" t="n">
        <v>3.41</v>
      </c>
      <c r="K328" s="170" t="n"/>
      <c r="L328" s="177">
        <f>J328*H328</f>
        <v/>
      </c>
      <c r="M328" s="170" t="n"/>
      <c r="N328" s="171">
        <f>J328*M328</f>
        <v/>
      </c>
    </row>
    <row r="329">
      <c r="A329" s="180" t="n"/>
      <c r="B329" s="170" t="n"/>
      <c r="C329" s="170" t="n"/>
      <c r="D329" s="170" t="n"/>
      <c r="E329" s="170" t="inlineStr">
        <is>
          <t>Cahier A5 60=M 70g UV Garçons Mix</t>
        </is>
      </c>
      <c r="F329" s="170" t="n"/>
      <c r="G329" s="149" t="n">
        <v>5902277366887</v>
      </c>
      <c r="H329" s="170" t="n">
        <v>10</v>
      </c>
      <c r="I329" s="170" t="n">
        <v>120</v>
      </c>
      <c r="J329" s="177" t="n">
        <v>0.61</v>
      </c>
      <c r="K329" s="170" t="n"/>
      <c r="L329" s="177">
        <f>J329*H329</f>
        <v/>
      </c>
      <c r="M329" s="170" t="n"/>
      <c r="N329" s="171">
        <f>J329*M329</f>
        <v/>
      </c>
    </row>
    <row r="330">
      <c r="A330" s="180" t="n"/>
      <c r="B330" s="170" t="n"/>
      <c r="C330" s="170" t="n"/>
      <c r="D330" s="170" t="n"/>
      <c r="E330" s="170" t="inlineStr">
        <is>
          <t>Cahier A5 60=M 70g UV Garçons MIX</t>
        </is>
      </c>
      <c r="F330" s="170" t="n"/>
      <c r="G330" s="149" t="n">
        <v>5902277386854</v>
      </c>
      <c r="H330" s="170" t="n">
        <v>10</v>
      </c>
      <c r="I330" s="170" t="n">
        <v>120</v>
      </c>
      <c r="J330" s="177" t="n">
        <v>0.61</v>
      </c>
      <c r="K330" s="170" t="n"/>
      <c r="L330" s="177">
        <f>J330*H330</f>
        <v/>
      </c>
      <c r="M330" s="170" t="n"/>
      <c r="N330" s="171">
        <f>J330*M330</f>
        <v/>
      </c>
    </row>
    <row r="331">
      <c r="A331" s="180" t="n"/>
      <c r="B331" s="170" t="n"/>
      <c r="C331" s="170" t="n"/>
      <c r="D331" s="170" t="n"/>
      <c r="E331" s="170" t="inlineStr">
        <is>
          <t>Cahier A5 60 = 70 g M Hybride Coca-Cola</t>
        </is>
      </c>
      <c r="F331" s="170" t="n"/>
      <c r="G331" s="149" t="n">
        <v>5902277381927</v>
      </c>
      <c r="H331" s="170" t="n">
        <v>10</v>
      </c>
      <c r="I331" s="170" t="n">
        <v>120</v>
      </c>
      <c r="J331" s="177" t="n">
        <v>0.97</v>
      </c>
      <c r="K331" s="170" t="n"/>
      <c r="L331" s="177">
        <f>J331*H331</f>
        <v/>
      </c>
      <c r="M331" s="170" t="n"/>
      <c r="N331" s="171">
        <f>J331*M331</f>
        <v/>
      </c>
    </row>
    <row r="332">
      <c r="A332" s="180" t="n"/>
      <c r="B332" s="170" t="n"/>
      <c r="C332" s="170" t="n"/>
      <c r="D332" s="170" t="n"/>
      <c r="E332" s="170" t="inlineStr">
        <is>
          <t>Cahier A5 60= M 70g Fluo FSC MIX CRÉDIT</t>
        </is>
      </c>
      <c r="F332" s="170" t="n"/>
      <c r="G332" s="149" t="n">
        <v>5902277230218</v>
      </c>
      <c r="H332" s="170" t="n">
        <v>10</v>
      </c>
      <c r="I332" s="170" t="n">
        <v>120</v>
      </c>
      <c r="J332" s="177" t="n">
        <v>0.74</v>
      </c>
      <c r="K332" s="170" t="n"/>
      <c r="L332" s="177">
        <f>J332*H332</f>
        <v/>
      </c>
      <c r="M332" s="170" t="n"/>
      <c r="N332" s="171">
        <f>J332*M332</f>
        <v/>
      </c>
    </row>
    <row r="333">
      <c r="A333" s="180" t="n"/>
      <c r="B333" s="170" t="n"/>
      <c r="C333" s="170" t="n"/>
      <c r="D333" s="170" t="n"/>
      <c r="E333" s="170" t="inlineStr">
        <is>
          <t>Cahier A5 60= M 70g Fluo</t>
        </is>
      </c>
      <c r="F333" s="170" t="n"/>
      <c r="G333" s="149" t="n">
        <v>5902277355249</v>
      </c>
      <c r="H333" s="170" t="n">
        <v>10</v>
      </c>
      <c r="I333" s="170" t="n">
        <v>120</v>
      </c>
      <c r="J333" s="177" t="n">
        <v>0.74</v>
      </c>
      <c r="K333" s="170" t="n"/>
      <c r="L333" s="177">
        <f>J333*H333</f>
        <v/>
      </c>
      <c r="M333" s="170" t="n"/>
      <c r="N333" s="171">
        <f>J333*M333</f>
        <v/>
      </c>
    </row>
    <row r="334">
      <c r="A334" s="180" t="n"/>
      <c r="B334" s="170" t="n"/>
      <c r="C334" s="170" t="n"/>
      <c r="D334" s="170" t="n"/>
      <c r="E334" s="170" t="inlineStr">
        <is>
          <t>Cahier A5 60=M 70g UV Mélange pour filles</t>
        </is>
      </c>
      <c r="F334" s="170" t="n"/>
      <c r="G334" s="149" t="n">
        <v>5902277366870</v>
      </c>
      <c r="H334" s="170" t="n">
        <v>10</v>
      </c>
      <c r="I334" s="170" t="n">
        <v>120</v>
      </c>
      <c r="J334" s="177" t="n">
        <v>0.61</v>
      </c>
      <c r="K334" s="170" t="n"/>
      <c r="L334" s="177">
        <f>J334*H334</f>
        <v/>
      </c>
      <c r="M334" s="170" t="n"/>
      <c r="N334" s="171">
        <f>J334*M334</f>
        <v/>
      </c>
    </row>
    <row r="335">
      <c r="A335" s="180" t="n"/>
      <c r="B335" s="170" t="n"/>
      <c r="C335" s="170" t="n"/>
      <c r="D335" s="170" t="n"/>
      <c r="E335" s="170" t="inlineStr">
        <is>
          <t>Cahier A5 60=M 70g UV Filles MIX</t>
        </is>
      </c>
      <c r="F335" s="170" t="n"/>
      <c r="G335" s="149" t="n">
        <v>5902277386847</v>
      </c>
      <c r="H335" s="170" t="n">
        <v>10</v>
      </c>
      <c r="I335" s="170" t="n">
        <v>120</v>
      </c>
      <c r="J335" s="177" t="n">
        <v>0.61</v>
      </c>
      <c r="K335" s="170" t="n"/>
      <c r="L335" s="177">
        <f>J335*H335</f>
        <v/>
      </c>
      <c r="M335" s="170" t="n"/>
      <c r="N335" s="171">
        <f>J335*M335</f>
        <v/>
      </c>
    </row>
    <row r="336">
      <c r="A336" s="180" t="n"/>
      <c r="B336" s="170" t="n"/>
      <c r="C336" s="170" t="n"/>
      <c r="D336" s="170" t="n"/>
      <c r="E336" s="170" t="inlineStr">
        <is>
          <t>Cahier A5 60= M 70g Hybride Fiori</t>
        </is>
      </c>
      <c r="F336" s="170" t="n"/>
      <c r="G336" s="149" t="n">
        <v>5902277367334</v>
      </c>
      <c r="H336" s="170" t="n">
        <v>10</v>
      </c>
      <c r="I336" s="170" t="n">
        <v>120</v>
      </c>
      <c r="J336" s="177" t="n">
        <v>0.8</v>
      </c>
      <c r="K336" s="170" t="n"/>
      <c r="L336" s="177">
        <f>J336*H336</f>
        <v/>
      </c>
      <c r="M336" s="170" t="n"/>
      <c r="N336" s="171">
        <f>J336*M336</f>
        <v/>
      </c>
    </row>
    <row r="337">
      <c r="A337" s="180" t="n"/>
      <c r="B337" s="170" t="n"/>
      <c r="C337" s="170" t="n"/>
      <c r="D337" s="170" t="n"/>
      <c r="E337" s="170" t="inlineStr">
        <is>
          <t>Cahier A5 60= M 70g HS Jardin</t>
        </is>
      </c>
      <c r="F337" s="170" t="n"/>
      <c r="G337" s="149" t="n">
        <v>5902277326805</v>
      </c>
      <c r="H337" s="170" t="n">
        <v>10</v>
      </c>
      <c r="I337" s="170" t="n">
        <v>120</v>
      </c>
      <c r="J337" s="177" t="n">
        <v>0.88</v>
      </c>
      <c r="K337" s="170" t="n"/>
      <c r="L337" s="177">
        <f>J337*H337</f>
        <v/>
      </c>
      <c r="M337" s="170" t="n"/>
      <c r="N337" s="171">
        <f>J337*M337</f>
        <v/>
      </c>
    </row>
    <row r="338">
      <c r="A338" s="180" t="n"/>
      <c r="B338" s="170" t="n"/>
      <c r="C338" s="170" t="n"/>
      <c r="D338" s="170" t="n"/>
      <c r="E338" s="170" t="inlineStr">
        <is>
          <t>Cahier A5 60=M 70g Hybride Mots</t>
        </is>
      </c>
      <c r="F338" s="170" t="n"/>
      <c r="G338" s="149" t="n">
        <v>5902277348326</v>
      </c>
      <c r="H338" s="170" t="n">
        <v>10</v>
      </c>
      <c r="I338" s="170" t="n">
        <v>120</v>
      </c>
      <c r="J338" s="177" t="n">
        <v>0.8</v>
      </c>
      <c r="K338" s="170" t="n"/>
      <c r="L338" s="177">
        <f>J338*H338</f>
        <v/>
      </c>
      <c r="M338" s="170" t="n"/>
      <c r="N338" s="171">
        <f>J338*M338</f>
        <v/>
      </c>
    </row>
    <row r="339">
      <c r="A339" s="180" t="n"/>
      <c r="B339" s="170" t="n"/>
      <c r="C339" s="170" t="n"/>
      <c r="D339" s="170" t="n"/>
      <c r="E339" s="170" t="inlineStr">
        <is>
          <t>Cahier A5 60= M 70g HS Kraft</t>
        </is>
      </c>
      <c r="F339" s="170" t="n"/>
      <c r="G339" s="149" t="n">
        <v>5902277293848</v>
      </c>
      <c r="H339" s="170" t="n">
        <v>10</v>
      </c>
      <c r="I339" s="170" t="n">
        <v>120</v>
      </c>
      <c r="J339" s="177" t="n">
        <v>0.97</v>
      </c>
      <c r="K339" s="170" t="n"/>
      <c r="L339" s="177">
        <f>J339*H339</f>
        <v/>
      </c>
      <c r="M339" s="170" t="n"/>
      <c r="N339" s="171">
        <f>J339*M339</f>
        <v/>
      </c>
    </row>
    <row r="340">
      <c r="A340" s="180" t="n"/>
      <c r="B340" s="170" t="n"/>
      <c r="C340" s="170" t="n"/>
      <c r="D340" s="170" t="n"/>
      <c r="E340" s="170" t="inlineStr">
        <is>
          <t>Cahier A5 60 = KRAFT</t>
        </is>
      </c>
      <c r="F340" s="170" t="n"/>
      <c r="G340" s="149" t="n">
        <v>5902277369253</v>
      </c>
      <c r="H340" s="170" t="n">
        <v>1</v>
      </c>
      <c r="I340" s="170" t="n">
        <v>120</v>
      </c>
      <c r="J340" s="177" t="n">
        <v>0.74</v>
      </c>
      <c r="K340" s="170" t="n"/>
      <c r="L340" s="177">
        <f>J340*H340</f>
        <v/>
      </c>
      <c r="M340" s="170" t="n"/>
      <c r="N340" s="171">
        <f>J340*M340</f>
        <v/>
      </c>
    </row>
    <row r="341">
      <c r="A341" s="180" t="n"/>
      <c r="B341" s="170" t="n"/>
      <c r="C341" s="170" t="n"/>
      <c r="D341" s="170" t="n"/>
      <c r="E341" s="170" t="inlineStr">
        <is>
          <t>Cahier A5 60= M 70g Kraft Crédit mixte FSC</t>
        </is>
      </c>
      <c r="F341" s="170" t="n"/>
      <c r="G341" s="149" t="n">
        <v>5902277293619</v>
      </c>
      <c r="H341" s="170" t="n">
        <v>10</v>
      </c>
      <c r="I341" s="170" t="n">
        <v>120</v>
      </c>
      <c r="J341" s="177" t="n">
        <v>0.74</v>
      </c>
      <c r="K341" s="170" t="n"/>
      <c r="L341" s="177">
        <f>J341*H341</f>
        <v/>
      </c>
      <c r="M341" s="170" t="n"/>
      <c r="N341" s="171">
        <f>J341*M341</f>
        <v/>
      </c>
    </row>
    <row r="342">
      <c r="A342" s="180" t="n"/>
      <c r="B342" s="170" t="n"/>
      <c r="C342" s="170" t="n"/>
      <c r="D342" s="170" t="n"/>
      <c r="E342" s="170" t="inlineStr">
        <is>
          <t>Zesz A5 60= M 70g Mat+UV FSC MIX CRÉDIT</t>
        </is>
      </c>
      <c r="F342" s="170" t="n"/>
      <c r="G342" s="149" t="n">
        <v>5902277230232</v>
      </c>
      <c r="H342" s="170" t="n">
        <v>10</v>
      </c>
      <c r="I342" s="170" t="n">
        <v>120</v>
      </c>
      <c r="J342" s="177" t="n">
        <v>0.83</v>
      </c>
      <c r="K342" s="170" t="n"/>
      <c r="L342" s="177">
        <f>J342*H342</f>
        <v/>
      </c>
      <c r="M342" s="170" t="n"/>
      <c r="N342" s="171">
        <f>J342*M342</f>
        <v/>
      </c>
    </row>
    <row r="343">
      <c r="A343" s="180" t="n"/>
      <c r="B343" s="170" t="n"/>
      <c r="C343" s="170" t="n"/>
      <c r="D343" s="170" t="n"/>
      <c r="E343" s="170" t="inlineStr">
        <is>
          <t>Cahier A5 60= M 70g Mat+UV</t>
        </is>
      </c>
      <c r="F343" s="170" t="n"/>
      <c r="G343" s="149" t="n">
        <v>5902277355263</v>
      </c>
      <c r="H343" s="170" t="n">
        <v>10</v>
      </c>
      <c r="I343" s="170" t="n">
        <v>120</v>
      </c>
      <c r="J343" s="177" t="n">
        <v>0.83</v>
      </c>
      <c r="K343" s="170" t="n"/>
      <c r="L343" s="177">
        <f>J343*H343</f>
        <v/>
      </c>
      <c r="M343" s="170" t="n"/>
      <c r="N343" s="171">
        <f>J343*M343</f>
        <v/>
      </c>
    </row>
    <row r="344">
      <c r="A344" s="180" t="n"/>
      <c r="B344" s="170" t="n"/>
      <c r="C344" s="170" t="n"/>
      <c r="D344" s="170" t="n"/>
      <c r="E344" s="170" t="inlineStr">
        <is>
          <t>Cahier A5 60= M 70g Métallisé</t>
        </is>
      </c>
      <c r="F344" s="170" t="n"/>
      <c r="G344" s="149" t="n">
        <v>5902277355287</v>
      </c>
      <c r="H344" s="170" t="n">
        <v>10</v>
      </c>
      <c r="I344" s="170" t="n">
        <v>120</v>
      </c>
      <c r="J344" s="177" t="n">
        <v>0.83</v>
      </c>
      <c r="K344" s="170" t="n"/>
      <c r="L344" s="177">
        <f>J344*H344</f>
        <v/>
      </c>
      <c r="M344" s="170" t="n"/>
      <c r="N344" s="171">
        <f>J344*M344</f>
        <v/>
      </c>
    </row>
    <row r="345">
      <c r="A345" s="180" t="n"/>
      <c r="B345" s="170" t="n"/>
      <c r="C345" s="170" t="n"/>
      <c r="D345" s="170" t="n"/>
      <c r="E345" s="170" t="inlineStr">
        <is>
          <t>Cahier A5 60 = M 70g Métal Crédit mixte FSC</t>
        </is>
      </c>
      <c r="F345" s="170" t="n"/>
      <c r="G345" s="149" t="n">
        <v>5902277230256</v>
      </c>
      <c r="H345" s="170" t="n">
        <v>10</v>
      </c>
      <c r="I345" s="170" t="n">
        <v>120</v>
      </c>
      <c r="J345" s="177" t="n">
        <v>0.79</v>
      </c>
      <c r="K345" s="170" t="n"/>
      <c r="L345" s="177">
        <f>J345*H345</f>
        <v/>
      </c>
      <c r="M345" s="170" t="n"/>
      <c r="N345" s="171">
        <f>J345*M345</f>
        <v/>
      </c>
    </row>
    <row r="346">
      <c r="A346" s="180" t="n"/>
      <c r="B346" s="170" t="n"/>
      <c r="C346" s="170" t="n"/>
      <c r="D346" s="170" t="n"/>
      <c r="E346" s="170" t="inlineStr">
        <is>
          <t>Carnet A5 60= M 70g Sport Métallisé</t>
        </is>
      </c>
      <c r="F346" s="170" t="n"/>
      <c r="G346" s="149" t="n">
        <v>5902277366894</v>
      </c>
      <c r="H346" s="170" t="n">
        <v>10</v>
      </c>
      <c r="I346" s="170" t="n">
        <v>120</v>
      </c>
      <c r="J346" s="177" t="n">
        <v>0.83</v>
      </c>
      <c r="K346" s="170" t="n"/>
      <c r="L346" s="177">
        <f>J346*H346</f>
        <v/>
      </c>
      <c r="M346" s="170" t="n"/>
      <c r="N346" s="171">
        <f>J346*M346</f>
        <v/>
      </c>
    </row>
    <row r="347">
      <c r="A347" s="180" t="n"/>
      <c r="B347" s="170" t="n"/>
      <c r="C347" s="170" t="n"/>
      <c r="D347" s="170" t="n"/>
      <c r="E347" s="170" t="inlineStr">
        <is>
          <t>Cahier A5 60= M 70g Mélange UV</t>
        </is>
      </c>
      <c r="F347" s="170" t="n"/>
      <c r="G347" s="149" t="n">
        <v>5902277386830</v>
      </c>
      <c r="H347" s="170" t="n">
        <v>10</v>
      </c>
      <c r="I347" s="170" t="n">
        <v>120</v>
      </c>
      <c r="J347" s="177" t="n">
        <v>0.61</v>
      </c>
      <c r="K347" s="170" t="n"/>
      <c r="L347" s="177">
        <f>J347*H347</f>
        <v/>
      </c>
      <c r="M347" s="170" t="n"/>
      <c r="N347" s="171">
        <f>J347*M347</f>
        <v/>
      </c>
    </row>
    <row r="348">
      <c r="A348" s="180" t="n"/>
      <c r="B348" s="170" t="n"/>
      <c r="C348" s="170" t="n"/>
      <c r="D348" s="170" t="n"/>
      <c r="E348" s="170" t="inlineStr">
        <is>
          <t>Carnet A5 60= M 70g Or rose métallisé</t>
        </is>
      </c>
      <c r="F348" s="170" t="n"/>
      <c r="G348" s="149" t="n">
        <v>5902277314055</v>
      </c>
      <c r="H348" s="170" t="n">
        <v>10</v>
      </c>
      <c r="I348" s="170" t="n">
        <v>120</v>
      </c>
      <c r="J348" s="177" t="n">
        <v>0.83</v>
      </c>
      <c r="K348" s="170" t="n"/>
      <c r="L348" s="177">
        <f>J348*H348</f>
        <v/>
      </c>
      <c r="M348" s="170" t="n"/>
      <c r="N348" s="171">
        <f>J348*M348</f>
        <v/>
      </c>
    </row>
    <row r="349">
      <c r="A349" s="180" t="n"/>
      <c r="B349" s="170" t="n"/>
      <c r="C349" s="170" t="n"/>
      <c r="D349" s="170" t="n"/>
      <c r="E349" s="170" t="inlineStr">
        <is>
          <t>Cahier A5 60= M 70g Métallisé Sauvage</t>
        </is>
      </c>
      <c r="F349" s="170" t="n"/>
      <c r="G349" s="149" t="n">
        <v>5902277348333</v>
      </c>
      <c r="H349" s="170" t="n">
        <v>10</v>
      </c>
      <c r="I349" s="170" t="n">
        <v>120</v>
      </c>
      <c r="J349" s="177" t="n">
        <v>0.83</v>
      </c>
      <c r="K349" s="170" t="n"/>
      <c r="L349" s="177">
        <f>J349*H349</f>
        <v/>
      </c>
      <c r="M349" s="170" t="n"/>
      <c r="N349" s="171">
        <f>J349*M349</f>
        <v/>
      </c>
    </row>
    <row r="350">
      <c r="A350" s="180" t="n"/>
      <c r="B350" s="170" t="n"/>
      <c r="C350" s="170" t="n"/>
      <c r="D350" s="170" t="n"/>
      <c r="E350" s="170" t="inlineStr">
        <is>
          <t>Carnet A5 60 = M 70g Métallisé Tutto Bello</t>
        </is>
      </c>
      <c r="F350" s="170" t="n"/>
      <c r="G350" s="149" t="n">
        <v>5902277366474</v>
      </c>
      <c r="H350" s="170" t="n">
        <v>10</v>
      </c>
      <c r="I350" s="170" t="n">
        <v>120</v>
      </c>
      <c r="J350" s="177" t="n">
        <v>0.83</v>
      </c>
      <c r="K350" s="170" t="n"/>
      <c r="L350" s="177">
        <f>J350*H350</f>
        <v/>
      </c>
      <c r="M350" s="170" t="n"/>
      <c r="N350" s="171">
        <f>J350*M350</f>
        <v/>
      </c>
    </row>
    <row r="351">
      <c r="A351" s="180" t="n"/>
      <c r="B351" s="170" t="n"/>
      <c r="C351" s="170" t="n"/>
      <c r="D351" s="170" t="n"/>
      <c r="E351" s="170" t="inlineStr">
        <is>
          <t>Cahier A5 60= M 70g Vernis UV</t>
        </is>
      </c>
      <c r="F351" s="170" t="n"/>
      <c r="G351" s="149" t="n">
        <v>5902277332288</v>
      </c>
      <c r="H351" s="170" t="n">
        <v>10</v>
      </c>
      <c r="I351" s="170" t="n">
        <v>120</v>
      </c>
      <c r="J351" s="177" t="n">
        <v>0.68</v>
      </c>
      <c r="K351" s="170" t="n"/>
      <c r="L351" s="177">
        <f>J351*H351</f>
        <v/>
      </c>
      <c r="M351" s="170" t="n"/>
      <c r="N351" s="171">
        <f>J351*M351</f>
        <v/>
      </c>
    </row>
    <row r="352">
      <c r="A352" s="180" t="n"/>
      <c r="B352" s="170" t="n"/>
      <c r="C352" s="170" t="n"/>
      <c r="D352" s="170" t="n"/>
      <c r="E352" s="170" t="inlineStr">
        <is>
          <t>Cahier A5 60= M 90g Académie polonaise</t>
        </is>
      </c>
      <c r="F352" s="170" t="n"/>
      <c r="G352" s="149" t="n">
        <v>5902277316523</v>
      </c>
      <c r="H352" s="170" t="n">
        <v>10</v>
      </c>
      <c r="I352" s="170" t="n">
        <v>80</v>
      </c>
      <c r="J352" s="177" t="n">
        <v>1.76</v>
      </c>
      <c r="K352" s="170" t="n"/>
      <c r="L352" s="177">
        <f>J352*H352</f>
        <v/>
      </c>
      <c r="M352" s="170" t="n"/>
      <c r="N352" s="171">
        <f>J352*M352</f>
        <v/>
      </c>
    </row>
    <row r="353">
      <c r="A353" s="180" t="n"/>
      <c r="B353" s="170" t="n"/>
      <c r="C353" s="170" t="n"/>
      <c r="D353" s="170" t="n"/>
      <c r="E353" s="170" t="inlineStr">
        <is>
          <t>Cahier A5 60= M 70g PP</t>
        </is>
      </c>
      <c r="F353" s="170" t="n"/>
      <c r="G353" s="149" t="n">
        <v>5902277294135</v>
      </c>
      <c r="H353" s="170" t="n">
        <v>10</v>
      </c>
      <c r="I353" s="170" t="n">
        <v>120</v>
      </c>
      <c r="J353" s="177" t="n">
        <v>1.2</v>
      </c>
      <c r="K353" s="170" t="n"/>
      <c r="L353" s="177">
        <f>J353*H353</f>
        <v/>
      </c>
      <c r="M353" s="170" t="n"/>
      <c r="N353" s="171">
        <f>J353*M353</f>
        <v/>
      </c>
    </row>
    <row r="354">
      <c r="A354" s="180" t="n">
        <v>164</v>
      </c>
      <c r="B354" s="170" t="n"/>
      <c r="C354" s="170" t="n"/>
      <c r="D354" s="170" t="n"/>
      <c r="E354" s="170" t="inlineStr">
        <is>
          <t>Cahier A5 60= M 70g PP Polonais</t>
        </is>
      </c>
      <c r="F354" s="170" t="n"/>
      <c r="G354" s="149" t="n">
        <v>5902277332172</v>
      </c>
      <c r="H354" s="170" t="n">
        <v>10</v>
      </c>
      <c r="I354" s="170" t="n">
        <v>120</v>
      </c>
      <c r="J354" s="177" t="n">
        <v>1.23</v>
      </c>
      <c r="K354" s="170" t="n"/>
      <c r="L354" s="177">
        <f>J354*H354</f>
        <v/>
      </c>
      <c r="M354" s="170" t="n"/>
      <c r="N354" s="171">
        <f>J354*M354</f>
        <v/>
      </c>
    </row>
    <row r="355">
      <c r="A355" s="180" t="n"/>
      <c r="B355" s="170" t="n"/>
      <c r="C355" s="170" t="n"/>
      <c r="D355" s="170" t="n"/>
      <c r="E355" s="170" t="inlineStr">
        <is>
          <t>Cahier A5 60= M 70g PP Polonais</t>
        </is>
      </c>
      <c r="F355" s="170" t="n"/>
      <c r="G355" s="149" t="n">
        <v>5902277367167</v>
      </c>
      <c r="H355" s="170" t="n">
        <v>10</v>
      </c>
      <c r="I355" s="170" t="n">
        <v>120</v>
      </c>
      <c r="J355" s="177" t="n">
        <v>1.21</v>
      </c>
      <c r="K355" s="170" t="n"/>
      <c r="L355" s="177">
        <f>J355*H355</f>
        <v/>
      </c>
      <c r="M355" s="170" t="n"/>
      <c r="N355" s="171">
        <f>J355*M355</f>
        <v/>
      </c>
    </row>
    <row r="356">
      <c r="A356" s="180" t="n"/>
      <c r="B356" s="170" t="n"/>
      <c r="C356" s="170" t="n"/>
      <c r="D356" s="170" t="n"/>
      <c r="E356" s="170" t="inlineStr">
        <is>
          <t>Cahier d'échecs A5 60=M 70g Soft Touch</t>
        </is>
      </c>
      <c r="F356" s="170" t="n"/>
      <c r="G356" s="149" t="n">
        <v>5902277313959</v>
      </c>
      <c r="H356" s="170" t="n">
        <v>10</v>
      </c>
      <c r="I356" s="170" t="n">
        <v>120</v>
      </c>
      <c r="J356" s="177" t="n">
        <v>0.8100000000000001</v>
      </c>
      <c r="K356" s="170" t="n"/>
      <c r="L356" s="177">
        <f>J356*H356</f>
        <v/>
      </c>
      <c r="M356" s="170" t="n"/>
      <c r="N356" s="171">
        <f>J356*M356</f>
        <v/>
      </c>
    </row>
    <row r="357">
      <c r="A357" s="180" t="n"/>
      <c r="B357" s="170" t="n"/>
      <c r="C357" s="170" t="n"/>
      <c r="D357" s="170" t="n"/>
      <c r="E357" s="170" t="inlineStr">
        <is>
          <t>Cahier A5 60= M 70g UV Garçons</t>
        </is>
      </c>
      <c r="F357" s="170" t="n"/>
      <c r="G357" s="149" t="n">
        <v>5902277276995</v>
      </c>
      <c r="H357" s="170" t="n">
        <v>10</v>
      </c>
      <c r="I357" s="170" t="n">
        <v>120</v>
      </c>
      <c r="J357" s="177" t="n">
        <v>0.61</v>
      </c>
      <c r="K357" s="170" t="n"/>
      <c r="L357" s="177">
        <f>J357*H357</f>
        <v/>
      </c>
      <c r="M357" s="170" t="n"/>
      <c r="N357" s="171">
        <f>J357*M357</f>
        <v/>
      </c>
    </row>
    <row r="358">
      <c r="A358" s="180" t="n"/>
      <c r="B358" s="170" t="n"/>
      <c r="C358" s="170" t="n"/>
      <c r="D358" s="170" t="n"/>
      <c r="E358" s="170" t="inlineStr">
        <is>
          <t>Cahier A5 60= M 70g UV Filles</t>
        </is>
      </c>
      <c r="F358" s="170" t="n"/>
      <c r="G358" s="149" t="n">
        <v>5902277276988</v>
      </c>
      <c r="H358" s="170" t="n">
        <v>10</v>
      </c>
      <c r="I358" s="170" t="n">
        <v>120</v>
      </c>
      <c r="J358" s="177" t="n">
        <v>0.6</v>
      </c>
      <c r="K358" s="170" t="n"/>
      <c r="L358" s="177">
        <f>J358*H358</f>
        <v/>
      </c>
      <c r="M358" s="170" t="n"/>
      <c r="N358" s="171">
        <f>J358*M358</f>
        <v/>
      </c>
    </row>
    <row r="359">
      <c r="A359" s="180" t="n"/>
      <c r="B359" s="170" t="n"/>
      <c r="C359" s="170" t="n"/>
      <c r="D359" s="170" t="n"/>
      <c r="E359" s="170" t="inlineStr">
        <is>
          <t>Cahier A5 60# ​​M 70g Anglais</t>
        </is>
      </c>
      <c r="F359" s="170" t="n"/>
      <c r="G359" s="149" t="n">
        <v>5902277175977</v>
      </c>
      <c r="H359" s="170" t="n">
        <v>10</v>
      </c>
      <c r="I359" s="170" t="n">
        <v>120</v>
      </c>
      <c r="J359" s="177" t="n">
        <v>0</v>
      </c>
      <c r="K359" s="170" t="n"/>
      <c r="L359" s="177">
        <f>J359*H359</f>
        <v/>
      </c>
      <c r="M359" s="170" t="n"/>
      <c r="N359" s="171">
        <f>J359*M359</f>
        <v/>
      </c>
    </row>
    <row r="360">
      <c r="A360" s="180" t="n"/>
      <c r="B360" s="170" t="n"/>
      <c r="C360" s="170" t="n"/>
      <c r="D360" s="170" t="n"/>
      <c r="E360" s="170" t="inlineStr">
        <is>
          <t>Cahier A5 60# ​​M 70g Biologie/Nature</t>
        </is>
      </c>
      <c r="F360" s="170" t="n"/>
      <c r="G360" s="149" t="n">
        <v>5902277175953</v>
      </c>
      <c r="H360" s="170" t="n">
        <v>10</v>
      </c>
      <c r="I360" s="170" t="n">
        <v>120</v>
      </c>
      <c r="J360" s="177" t="n">
        <v>0.57</v>
      </c>
      <c r="K360" s="170" t="n"/>
      <c r="L360" s="177">
        <f>J360*H360</f>
        <v/>
      </c>
      <c r="M360" s="170" t="n"/>
      <c r="N360" s="171">
        <f>J360*M360</f>
        <v/>
      </c>
    </row>
    <row r="361">
      <c r="A361" s="180" t="n"/>
      <c r="B361" s="170" t="n"/>
      <c r="C361" s="170" t="n"/>
      <c r="D361" s="170" t="n"/>
      <c r="E361" s="170" t="inlineStr">
        <is>
          <t>Cahier A5 60# ​​M 70g PP Biologie</t>
        </is>
      </c>
      <c r="F361" s="170" t="n"/>
      <c r="G361" s="149" t="n">
        <v>5902277293978</v>
      </c>
      <c r="H361" s="170" t="n">
        <v>10</v>
      </c>
      <c r="I361" s="170" t="n">
        <v>120</v>
      </c>
      <c r="J361" s="177" t="n">
        <v>1.07</v>
      </c>
      <c r="K361" s="170" t="n"/>
      <c r="L361" s="177">
        <f>J361*H361</f>
        <v/>
      </c>
      <c r="M361" s="170" t="n"/>
      <c r="N361" s="171">
        <f>J361*M361</f>
        <v/>
      </c>
    </row>
    <row r="362">
      <c r="A362" s="180" t="n"/>
      <c r="B362" s="170" t="n"/>
      <c r="C362" s="170" t="n"/>
      <c r="D362" s="170" t="n"/>
      <c r="E362" s="170" t="inlineStr">
        <is>
          <t>Cahier A5 60# ​​M 70g PP Chimie</t>
        </is>
      </c>
      <c r="F362" s="170" t="n"/>
      <c r="G362" s="149" t="n">
        <v>5902277293992</v>
      </c>
      <c r="H362" s="170" t="n">
        <v>10</v>
      </c>
      <c r="I362" s="170" t="n">
        <v>120</v>
      </c>
      <c r="J362" s="177" t="n">
        <v>1.07</v>
      </c>
      <c r="K362" s="170" t="n"/>
      <c r="L362" s="177">
        <f>J362*H362</f>
        <v/>
      </c>
      <c r="M362" s="170" t="n"/>
      <c r="N362" s="171">
        <f>J362*M362</f>
        <v/>
      </c>
    </row>
    <row r="363">
      <c r="A363" s="180" t="n"/>
      <c r="B363" s="170" t="n"/>
      <c r="C363" s="170" t="n"/>
      <c r="D363" s="170" t="n"/>
      <c r="E363" s="170" t="inlineStr">
        <is>
          <t>Cahier A5 60# ​​M 70g Français</t>
        </is>
      </c>
      <c r="F363" s="170" t="n"/>
      <c r="G363" s="149" t="n">
        <v>5902277179869</v>
      </c>
      <c r="H363" s="170" t="n">
        <v>10</v>
      </c>
      <c r="I363" s="170" t="n">
        <v>120</v>
      </c>
      <c r="J363" s="177" t="n">
        <v>0.59</v>
      </c>
      <c r="K363" s="170" t="n"/>
      <c r="L363" s="177">
        <f>J363*H363</f>
        <v/>
      </c>
      <c r="M363" s="170" t="n"/>
      <c r="N363" s="171">
        <f>J363*M363</f>
        <v/>
      </c>
    </row>
    <row r="364">
      <c r="A364" s="180" t="n"/>
      <c r="B364" s="170" t="n"/>
      <c r="C364" s="170" t="n"/>
      <c r="D364" s="170" t="n"/>
      <c r="E364" s="170" t="inlineStr">
        <is>
          <t>Cahier A5 60# ​​M 70g Géographie</t>
        </is>
      </c>
      <c r="F364" s="170" t="n"/>
      <c r="G364" s="149" t="n">
        <v>5902277175946</v>
      </c>
      <c r="H364" s="170" t="n">
        <v>10</v>
      </c>
      <c r="I364" s="170" t="n">
        <v>120</v>
      </c>
      <c r="J364" s="177" t="n">
        <v>0.57</v>
      </c>
      <c r="K364" s="170" t="n"/>
      <c r="L364" s="177">
        <f>J364*H364</f>
        <v/>
      </c>
      <c r="M364" s="170" t="n"/>
      <c r="N364" s="171">
        <f>J364*M364</f>
        <v/>
      </c>
    </row>
    <row r="365">
      <c r="A365" s="180" t="n"/>
      <c r="B365" s="170" t="n"/>
      <c r="C365" s="170" t="n"/>
      <c r="D365" s="170" t="n"/>
      <c r="E365" s="170" t="inlineStr">
        <is>
          <t>Cahier A5 60# ​​M 70g PP Géographie</t>
        </is>
      </c>
      <c r="F365" s="170" t="n"/>
      <c r="G365" s="149" t="n">
        <v>5902277294005</v>
      </c>
      <c r="H365" s="170" t="n">
        <v>10</v>
      </c>
      <c r="I365" s="170" t="n">
        <v>120</v>
      </c>
      <c r="J365" s="177" t="n">
        <v>1.07</v>
      </c>
      <c r="K365" s="170" t="n"/>
      <c r="L365" s="177">
        <f>J365*H365</f>
        <v/>
      </c>
      <c r="M365" s="170" t="n"/>
      <c r="N365" s="171">
        <f>J365*M365</f>
        <v/>
      </c>
    </row>
    <row r="366">
      <c r="A366" s="180" t="n"/>
      <c r="B366" s="170" t="n"/>
      <c r="C366" s="170" t="n"/>
      <c r="D366" s="170" t="n"/>
      <c r="E366" s="170" t="inlineStr">
        <is>
          <t>Cahier Hybrid Words A5 60 pages lisse 70 g</t>
        </is>
      </c>
      <c r="F366" s="170" t="n"/>
      <c r="G366" s="149" t="n">
        <v>5902277366917</v>
      </c>
      <c r="H366" s="170" t="n">
        <v>10</v>
      </c>
      <c r="I366" s="170" t="n">
        <v>120</v>
      </c>
      <c r="J366" s="177" t="n">
        <v>0.8</v>
      </c>
      <c r="K366" s="170" t="n"/>
      <c r="L366" s="177">
        <f>J366*H366</f>
        <v/>
      </c>
      <c r="M366" s="170" t="n"/>
      <c r="N366" s="171">
        <f>J366*M366</f>
        <v/>
      </c>
    </row>
    <row r="367">
      <c r="A367" s="180" t="n"/>
      <c r="B367" s="170" t="n"/>
      <c r="C367" s="170" t="n"/>
      <c r="D367" s="170" t="n"/>
      <c r="E367" s="170" t="inlineStr">
        <is>
          <t>Cahier A5 60# ​​M 70g Espagnol</t>
        </is>
      </c>
      <c r="F367" s="170" t="n"/>
      <c r="G367" s="149" t="n">
        <v>5902277277008</v>
      </c>
      <c r="H367" s="170" t="n">
        <v>10</v>
      </c>
      <c r="I367" s="170" t="n">
        <v>120</v>
      </c>
      <c r="J367" s="177" t="n">
        <v>0.59</v>
      </c>
      <c r="K367" s="170" t="n"/>
      <c r="L367" s="177">
        <f>J367*H367</f>
        <v/>
      </c>
      <c r="M367" s="170" t="n"/>
      <c r="N367" s="171">
        <f>J367*M367</f>
        <v/>
      </c>
    </row>
    <row r="368">
      <c r="A368" s="180" t="n"/>
      <c r="B368" s="170" t="n"/>
      <c r="C368" s="170" t="n"/>
      <c r="D368" s="170" t="n"/>
      <c r="E368" s="170" t="inlineStr">
        <is>
          <t>Cahier A5 60# ​​M 70g PP Espagnol</t>
        </is>
      </c>
      <c r="F368" s="170" t="n"/>
      <c r="G368" s="149" t="n">
        <v>5902277294050</v>
      </c>
      <c r="H368" s="170" t="n">
        <v>10</v>
      </c>
      <c r="I368" s="170" t="n">
        <v>120</v>
      </c>
      <c r="J368" s="177" t="n">
        <v>1.09</v>
      </c>
      <c r="K368" s="170" t="n"/>
      <c r="L368" s="177">
        <f>J368*H368</f>
        <v/>
      </c>
      <c r="M368" s="170" t="n"/>
      <c r="N368" s="171">
        <f>J368*M368</f>
        <v/>
      </c>
    </row>
    <row r="369">
      <c r="A369" s="180" t="n"/>
      <c r="B369" s="170" t="n"/>
      <c r="C369" s="170" t="n"/>
      <c r="D369" s="170" t="n"/>
      <c r="E369" s="170" t="inlineStr">
        <is>
          <t>Cahier A5 60 pages, thème ANG HYBRIDE + cochon de connaissances</t>
        </is>
      </c>
      <c r="F369" s="170" t="n"/>
      <c r="G369" s="149" t="n">
        <v>5902277355140</v>
      </c>
      <c r="H369" s="170" t="n">
        <v>10</v>
      </c>
      <c r="I369" s="170" t="n">
        <v>120</v>
      </c>
      <c r="J369" s="177" t="n">
        <v>0.79</v>
      </c>
      <c r="K369" s="170" t="n"/>
      <c r="L369" s="177">
        <f>J369*H369</f>
        <v/>
      </c>
      <c r="M369" s="170" t="n"/>
      <c r="N369" s="171">
        <f>J369*M369</f>
        <v/>
      </c>
    </row>
    <row r="370">
      <c r="A370" s="180" t="n"/>
      <c r="B370" s="170" t="n"/>
      <c r="C370" s="170" t="n"/>
      <c r="D370" s="170" t="n"/>
      <c r="E370" s="170" t="inlineStr">
        <is>
          <t>Cahier A5 60 pages sujet BIOL HYBRIDE+pig.wiedz</t>
        </is>
      </c>
      <c r="F370" s="170" t="n"/>
      <c r="G370" s="149" t="n">
        <v>5902277355195</v>
      </c>
      <c r="H370" s="170" t="n">
        <v>10</v>
      </c>
      <c r="I370" s="170" t="n">
        <v>120</v>
      </c>
      <c r="J370" s="177" t="n">
        <v>0.79</v>
      </c>
      <c r="K370" s="170" t="n"/>
      <c r="L370" s="177">
        <f>J370*H370</f>
        <v/>
      </c>
      <c r="M370" s="170" t="n"/>
      <c r="N370" s="171">
        <f>J370*M370</f>
        <v/>
      </c>
    </row>
    <row r="371">
      <c r="A371" s="180" t="n"/>
      <c r="B371" s="170" t="n"/>
      <c r="C371" s="170" t="n"/>
      <c r="D371" s="170" t="n"/>
      <c r="E371" s="170" t="inlineStr">
        <is>
          <t>Cahier A5 60 pages, sujet CHIMIE HYBRIDE+pig.wie</t>
        </is>
      </c>
      <c r="F371" s="170" t="n"/>
      <c r="G371" s="149" t="n">
        <v>5902277355188</v>
      </c>
      <c r="H371" s="170" t="n">
        <v>10</v>
      </c>
      <c r="I371" s="170" t="n">
        <v>120</v>
      </c>
      <c r="J371" s="177" t="n">
        <v>0.79</v>
      </c>
      <c r="K371" s="170" t="n"/>
      <c r="L371" s="177">
        <f>J371*H371</f>
        <v/>
      </c>
      <c r="M371" s="170" t="n"/>
      <c r="N371" s="171">
        <f>J371*M371</f>
        <v/>
      </c>
    </row>
    <row r="372">
      <c r="A372" s="180" t="n"/>
      <c r="B372" s="170" t="n"/>
      <c r="C372" s="170" t="n"/>
      <c r="D372" s="170" t="n"/>
      <c r="E372" s="170" t="inlineStr">
        <is>
          <t>Cahier A5 60 pages, sujet PHYSIQUE HYBRIDE + cochon.wie</t>
        </is>
      </c>
      <c r="F372" s="170" t="n"/>
      <c r="G372" s="149" t="n">
        <v>5902277355218</v>
      </c>
      <c r="H372" s="170" t="n">
        <v>10</v>
      </c>
      <c r="I372" s="170" t="n">
        <v>120</v>
      </c>
      <c r="J372" s="177" t="n">
        <v>0.79</v>
      </c>
      <c r="K372" s="170" t="n"/>
      <c r="L372" s="177">
        <f>J372*H372</f>
        <v/>
      </c>
      <c r="M372" s="170" t="n"/>
      <c r="N372" s="171">
        <f>J372*M372</f>
        <v/>
      </c>
    </row>
    <row r="373">
      <c r="A373" s="180" t="n"/>
      <c r="B373" s="170" t="n"/>
      <c r="C373" s="170" t="n"/>
      <c r="D373" s="170" t="n"/>
      <c r="E373" s="170" t="inlineStr">
        <is>
          <t>Cahier A5 60 pages, thème GÉOGR HYBRIDE+cochon</t>
        </is>
      </c>
      <c r="F373" s="170" t="n"/>
      <c r="G373" s="149" t="n">
        <v>5902277355171</v>
      </c>
      <c r="H373" s="170" t="n">
        <v>10</v>
      </c>
      <c r="I373" s="170" t="n">
        <v>120</v>
      </c>
      <c r="J373" s="177" t="n">
        <v>0.79</v>
      </c>
      <c r="K373" s="170" t="n"/>
      <c r="L373" s="177">
        <f>J373*H373</f>
        <v/>
      </c>
      <c r="M373" s="170" t="n"/>
      <c r="N373" s="171">
        <f>J373*M373</f>
        <v/>
      </c>
    </row>
    <row r="374">
      <c r="A374" s="180" t="n"/>
      <c r="B374" s="170" t="n"/>
      <c r="C374" s="170" t="n"/>
      <c r="D374" s="170" t="n"/>
      <c r="E374" s="170" t="inlineStr">
        <is>
          <t>Cahier A5, 60 sujets HIST HYBRIDE+pig.wiedz</t>
        </is>
      </c>
      <c r="F374" s="170" t="n"/>
      <c r="G374" s="149" t="n">
        <v>5902277355164</v>
      </c>
      <c r="H374" s="170" t="n">
        <v>10</v>
      </c>
      <c r="I374" s="170" t="n">
        <v>120</v>
      </c>
      <c r="J374" s="177" t="n">
        <v>0.79</v>
      </c>
      <c r="K374" s="170" t="n"/>
      <c r="L374" s="177">
        <f>J374*H374</f>
        <v/>
      </c>
      <c r="M374" s="170" t="n"/>
      <c r="N374" s="171">
        <f>J374*M374</f>
        <v/>
      </c>
    </row>
    <row r="375">
      <c r="A375" s="180" t="n"/>
      <c r="B375" s="170" t="n"/>
      <c r="C375" s="170" t="n"/>
      <c r="D375" s="170" t="n"/>
      <c r="E375" s="170" t="inlineStr">
        <is>
          <t>Cahier A5 60 pages, sujet INFORM HYBRIDE+pig.wied</t>
        </is>
      </c>
      <c r="F375" s="170" t="n"/>
      <c r="G375" s="149" t="n">
        <v>5902277355201</v>
      </c>
      <c r="H375" s="170" t="n">
        <v>10</v>
      </c>
      <c r="I375" s="170" t="n">
        <v>120</v>
      </c>
      <c r="J375" s="177" t="n">
        <v>0.79</v>
      </c>
      <c r="K375" s="170" t="n"/>
      <c r="L375" s="177">
        <f>J375*H375</f>
        <v/>
      </c>
      <c r="M375" s="170" t="n"/>
      <c r="N375" s="171">
        <f>J375*M375</f>
        <v/>
      </c>
    </row>
    <row r="376">
      <c r="A376" s="180" t="n"/>
      <c r="B376" s="170" t="n"/>
      <c r="C376" s="170" t="n"/>
      <c r="D376" s="170" t="n"/>
      <c r="E376" s="170" t="inlineStr">
        <is>
          <t>Cahier A5 60 pages, thème MATEM HYBRIDE+pig.wied</t>
        </is>
      </c>
      <c r="F376" s="170" t="n"/>
      <c r="G376" s="149" t="n">
        <v>5902277355133</v>
      </c>
      <c r="H376" s="170" t="n">
        <v>10</v>
      </c>
      <c r="I376" s="170" t="n">
        <v>120</v>
      </c>
      <c r="J376" s="177" t="n">
        <v>0.79</v>
      </c>
      <c r="K376" s="170" t="n"/>
      <c r="L376" s="177">
        <f>J376*H376</f>
        <v/>
      </c>
      <c r="M376" s="170" t="n"/>
      <c r="N376" s="171">
        <f>J376*M376</f>
        <v/>
      </c>
    </row>
    <row r="377">
      <c r="A377" s="180" t="n"/>
      <c r="B377" s="170" t="n"/>
      <c r="C377" s="170" t="n"/>
      <c r="D377" s="170" t="n"/>
      <c r="E377" s="170" t="inlineStr">
        <is>
          <t>Carnet A5 60 sujet NIEM HYBRID+pig.wiedz</t>
        </is>
      </c>
      <c r="F377" s="170" t="n"/>
      <c r="G377" s="149" t="n">
        <v>5902277355225</v>
      </c>
      <c r="H377" s="170" t="n">
        <v>10</v>
      </c>
      <c r="I377" s="170" t="n">
        <v>0</v>
      </c>
      <c r="J377" s="177" t="n">
        <v>0.79</v>
      </c>
      <c r="K377" s="170" t="n"/>
      <c r="L377" s="177">
        <f>J377*H377</f>
        <v/>
      </c>
      <c r="M377" s="170" t="n"/>
      <c r="N377" s="171">
        <f>J377*M377</f>
        <v/>
      </c>
    </row>
    <row r="378">
      <c r="A378" s="180" t="n"/>
      <c r="B378" s="170" t="n"/>
      <c r="C378" s="170" t="n"/>
      <c r="D378" s="170" t="n"/>
      <c r="E378" s="170" t="inlineStr">
        <is>
          <t>Cahier A5 60 pages sujet HYBRIDE POLONAIS+porc.wie</t>
        </is>
      </c>
      <c r="F378" s="170" t="n"/>
      <c r="G378" s="149" t="n">
        <v>5902277355157</v>
      </c>
      <c r="H378" s="170" t="n">
        <v>10</v>
      </c>
      <c r="I378" s="170" t="n">
        <v>120</v>
      </c>
      <c r="J378" s="177" t="n">
        <v>0.79</v>
      </c>
      <c r="K378" s="170" t="n"/>
      <c r="L378" s="177">
        <f>J378*H378</f>
        <v/>
      </c>
      <c r="M378" s="170" t="n"/>
      <c r="N378" s="171">
        <f>J378*M378</f>
        <v/>
      </c>
    </row>
    <row r="379">
      <c r="A379" s="180" t="n"/>
      <c r="B379" s="170" t="n"/>
      <c r="C379" s="170" t="n"/>
      <c r="D379" s="170" t="n"/>
      <c r="E379" s="170" t="inlineStr">
        <is>
          <t>Cahier A5 60 pages thématique.RELIG HYBRID+cochon.wied</t>
        </is>
      </c>
      <c r="F379" s="170" t="n"/>
      <c r="G379" s="149" t="n">
        <v>5902277355126</v>
      </c>
      <c r="H379" s="170" t="n">
        <v>10</v>
      </c>
      <c r="I379" s="170" t="n">
        <v>120</v>
      </c>
      <c r="J379" s="177" t="n">
        <v>0.79</v>
      </c>
      <c r="K379" s="170" t="n"/>
      <c r="L379" s="177">
        <f>J379*H379</f>
        <v/>
      </c>
      <c r="M379" s="170" t="n"/>
      <c r="N379" s="171">
        <f>J379*M379</f>
        <v/>
      </c>
    </row>
    <row r="380">
      <c r="A380" s="180" t="n"/>
      <c r="B380" s="170" t="n"/>
      <c r="C380" s="170" t="n"/>
      <c r="D380" s="170" t="n"/>
      <c r="E380" s="170" t="inlineStr">
        <is>
          <t>Cahier A5 60# ​​M 70g PP IT</t>
        </is>
      </c>
      <c r="F380" s="170" t="n"/>
      <c r="G380" s="149" t="n">
        <v>5902277294029</v>
      </c>
      <c r="H380" s="170" t="n">
        <v>10</v>
      </c>
      <c r="I380" s="170" t="n">
        <v>120</v>
      </c>
      <c r="J380" s="177" t="n">
        <v>1.09</v>
      </c>
      <c r="K380" s="170" t="n"/>
      <c r="L380" s="177">
        <f>J380*H380</f>
        <v/>
      </c>
      <c r="M380" s="170" t="n"/>
      <c r="N380" s="171">
        <f>J380*M380</f>
        <v/>
      </c>
    </row>
    <row r="381">
      <c r="A381" s="180" t="n"/>
      <c r="B381" s="170" t="n"/>
      <c r="C381" s="170" t="n"/>
      <c r="D381" s="170" t="n"/>
      <c r="E381" s="170" t="inlineStr">
        <is>
          <t>Cahier A5 60# ​​M 70g UV</t>
        </is>
      </c>
      <c r="F381" s="170" t="n"/>
      <c r="G381" s="149" t="n">
        <v>5902277172136</v>
      </c>
      <c r="H381" s="170" t="n">
        <v>10</v>
      </c>
      <c r="I381" s="170" t="n">
        <v>120</v>
      </c>
      <c r="J381" s="177" t="n">
        <v>0.61</v>
      </c>
      <c r="K381" s="170" t="n"/>
      <c r="L381" s="177">
        <f>J381*H381</f>
        <v/>
      </c>
      <c r="M381" s="170" t="n"/>
      <c r="N381" s="171">
        <f>J381*M381</f>
        <v/>
      </c>
    </row>
    <row r="382">
      <c r="A382" s="180" t="n"/>
      <c r="B382" s="170" t="n"/>
      <c r="C382" s="170" t="n"/>
      <c r="D382" s="170" t="n"/>
      <c r="E382" s="170" t="inlineStr">
        <is>
          <t>Cahier A5 60= M 70g UV</t>
        </is>
      </c>
      <c r="F382" s="170" t="n"/>
      <c r="G382" s="149" t="n">
        <v>5902277172310</v>
      </c>
      <c r="H382" s="170" t="n">
        <v>10</v>
      </c>
      <c r="I382" s="170" t="n">
        <v>120</v>
      </c>
      <c r="J382" s="177" t="n">
        <v>0.61</v>
      </c>
      <c r="K382" s="170" t="n"/>
      <c r="L382" s="177">
        <f>J382*H382</f>
        <v/>
      </c>
      <c r="M382" s="170" t="n"/>
      <c r="N382" s="171">
        <f>J382*M382</f>
        <v/>
      </c>
    </row>
    <row r="383">
      <c r="A383" s="180" t="n"/>
      <c r="B383" s="170" t="n"/>
      <c r="C383" s="170" t="n"/>
      <c r="D383" s="170" t="n"/>
      <c r="E383" s="170" t="inlineStr">
        <is>
          <t>Carnet A5 60 pages lisse 70 g UV mix</t>
        </is>
      </c>
      <c r="F383" s="170" t="n"/>
      <c r="G383" s="149" t="n">
        <v>5902277366900</v>
      </c>
      <c r="H383" s="170" t="n">
        <v>10</v>
      </c>
      <c r="I383" s="170" t="n">
        <v>120</v>
      </c>
      <c r="J383" s="177" t="n">
        <v>0.61</v>
      </c>
      <c r="K383" s="170" t="n"/>
      <c r="L383" s="177">
        <f>J383*H383</f>
        <v/>
      </c>
      <c r="M383" s="170" t="n"/>
      <c r="N383" s="171">
        <f>J383*M383</f>
        <v/>
      </c>
    </row>
    <row r="384">
      <c r="A384" s="180" t="n"/>
      <c r="B384" s="170" t="n"/>
      <c r="C384" s="170" t="n"/>
      <c r="D384" s="170" t="n"/>
      <c r="E384" s="170" t="inlineStr">
        <is>
          <t>Carnet A5 60 pages lisse 70 g UV MIX</t>
        </is>
      </c>
      <c r="F384" s="170" t="n"/>
      <c r="G384" s="149" t="n">
        <v>5902277386885</v>
      </c>
      <c r="H384" s="170" t="n">
        <v>10</v>
      </c>
      <c r="I384" s="170" t="n">
        <v>120</v>
      </c>
      <c r="J384" s="177" t="n">
        <v>0.61</v>
      </c>
      <c r="K384" s="170" t="n"/>
      <c r="L384" s="177">
        <f>J384*H384</f>
        <v/>
      </c>
      <c r="M384" s="170" t="n"/>
      <c r="N384" s="171">
        <f>J384*M384</f>
        <v/>
      </c>
    </row>
    <row r="385">
      <c r="A385" s="180" t="n">
        <v>166</v>
      </c>
      <c r="B385" s="170" t="n"/>
      <c r="C385" s="170" t="n"/>
      <c r="D385" s="170" t="n"/>
      <c r="E385" s="170" t="inlineStr">
        <is>
          <t>Cahier A5 60# ​​M 70g Religion</t>
        </is>
      </c>
      <c r="F385" s="170" t="n"/>
      <c r="G385" s="149" t="n">
        <v>5902277175052</v>
      </c>
      <c r="H385" s="170" t="n">
        <v>10</v>
      </c>
      <c r="I385" s="170" t="n">
        <v>120</v>
      </c>
      <c r="J385" s="177" t="n">
        <v>0.68</v>
      </c>
      <c r="K385" s="170" t="n"/>
      <c r="L385" s="177">
        <f>J385*H385</f>
        <v/>
      </c>
      <c r="M385" s="170" t="n"/>
      <c r="N385" s="171">
        <f>J385*M385</f>
        <v/>
      </c>
    </row>
    <row r="386">
      <c r="A386" s="180" t="n"/>
      <c r="B386" s="170" t="n"/>
      <c r="C386" s="170" t="n"/>
      <c r="D386" s="170" t="n"/>
      <c r="E386" s="170" t="inlineStr">
        <is>
          <t>Cahier A5 60# ​​M 70g PP allemand</t>
        </is>
      </c>
      <c r="F386" s="170" t="n"/>
      <c r="G386" s="149" t="n">
        <v>5902277294043</v>
      </c>
      <c r="H386" s="170" t="n">
        <v>10</v>
      </c>
      <c r="I386" s="170" t="n">
        <v>120</v>
      </c>
      <c r="J386" s="177" t="n">
        <v>1.09</v>
      </c>
      <c r="K386" s="170" t="n"/>
      <c r="L386" s="177">
        <f>J386*H386</f>
        <v/>
      </c>
      <c r="M386" s="170" t="n"/>
      <c r="N386" s="171">
        <f>J386*M386</f>
        <v/>
      </c>
    </row>
    <row r="387">
      <c r="A387" s="180" t="n">
        <v>166</v>
      </c>
      <c r="B387" s="170" t="n"/>
      <c r="C387" s="170" t="n"/>
      <c r="D387" s="170" t="n"/>
      <c r="E387" s="170" t="inlineStr">
        <is>
          <t>Cahier A5 60# ​​M 70g Religion JPII</t>
        </is>
      </c>
      <c r="F387" s="170" t="n"/>
      <c r="G387" s="149" t="n">
        <v>5902277265456</v>
      </c>
      <c r="H387" s="170" t="n">
        <v>10</v>
      </c>
      <c r="I387" s="170" t="n">
        <v>120</v>
      </c>
      <c r="J387" s="177" t="n">
        <v>0.68</v>
      </c>
      <c r="K387" s="170" t="n"/>
      <c r="L387" s="177">
        <f>J387*H387</f>
        <v/>
      </c>
      <c r="M387" s="170" t="n"/>
      <c r="N387" s="171">
        <f>J387*M387</f>
        <v/>
      </c>
    </row>
    <row r="388">
      <c r="A388" s="180" t="n"/>
      <c r="B388" s="170" t="n"/>
      <c r="C388" s="170" t="n"/>
      <c r="D388" s="170" t="n"/>
      <c r="E388" s="170" t="inlineStr">
        <is>
          <t>Cahier A5 60= M 70g russe</t>
        </is>
      </c>
      <c r="F388" s="170" t="n"/>
      <c r="G388" s="149" t="n">
        <v>5902277191694</v>
      </c>
      <c r="H388" s="170" t="n">
        <v>10</v>
      </c>
      <c r="I388" s="170" t="n">
        <v>120</v>
      </c>
      <c r="J388" s="177" t="n">
        <v>0.59</v>
      </c>
      <c r="K388" s="170" t="n"/>
      <c r="L388" s="177">
        <f>J388*H388</f>
        <v/>
      </c>
      <c r="M388" s="170" t="n"/>
      <c r="N388" s="171">
        <f>J388*M388</f>
        <v/>
      </c>
    </row>
    <row r="389">
      <c r="A389" s="180" t="n"/>
      <c r="B389" s="170" t="n"/>
      <c r="C389" s="170" t="n"/>
      <c r="D389" s="170" t="n"/>
      <c r="E389" s="170" t="inlineStr">
        <is>
          <t>Cahier A5 80# BASIQUE</t>
        </is>
      </c>
      <c r="F389" s="170" t="n"/>
      <c r="G389" s="149" t="n">
        <v>5902277355515</v>
      </c>
      <c r="H389" s="170" t="n">
        <v>10</v>
      </c>
      <c r="I389" s="170" t="n">
        <v>80</v>
      </c>
      <c r="J389" s="177" t="n">
        <v>0.64</v>
      </c>
      <c r="K389" s="170" t="n"/>
      <c r="L389" s="177">
        <f>J389*H389</f>
        <v/>
      </c>
      <c r="M389" s="170" t="n"/>
      <c r="N389" s="171">
        <f>J389*M389</f>
        <v/>
      </c>
    </row>
    <row r="390">
      <c r="A390" s="180" t="n"/>
      <c r="B390" s="170" t="n"/>
      <c r="C390" s="170" t="n"/>
      <c r="D390" s="170" t="n"/>
      <c r="E390" s="170" t="inlineStr">
        <is>
          <t>Cahier A5 80# M 70G MAT+UV Attrapez la couleur</t>
        </is>
      </c>
      <c r="F390" s="170" t="n"/>
      <c r="G390" s="149" t="n">
        <v>5902277326812</v>
      </c>
      <c r="H390" s="170" t="n">
        <v>10</v>
      </c>
      <c r="I390" s="170" t="n">
        <v>80</v>
      </c>
      <c r="J390" s="177" t="n">
        <v>1.14</v>
      </c>
      <c r="K390" s="170" t="n"/>
      <c r="L390" s="177">
        <f>J390*H390</f>
        <v/>
      </c>
      <c r="M390" s="170" t="n"/>
      <c r="N390" s="171">
        <f>J390*M390</f>
        <v/>
      </c>
    </row>
    <row r="391">
      <c r="A391" s="180" t="n"/>
      <c r="B391" s="170" t="n"/>
      <c r="C391" s="170" t="n"/>
      <c r="D391" s="170" t="n"/>
      <c r="E391" s="170" t="inlineStr">
        <is>
          <t>Cahier A5 80# M 70g Hybride Fiori</t>
        </is>
      </c>
      <c r="F391" s="170" t="n"/>
      <c r="G391" s="149" t="n">
        <v>5902277367327</v>
      </c>
      <c r="H391" s="170" t="n">
        <v>10</v>
      </c>
      <c r="I391" s="170" t="n">
        <v>80</v>
      </c>
      <c r="J391" s="177" t="n">
        <v>1.05</v>
      </c>
      <c r="K391" s="170" t="n"/>
      <c r="L391" s="177">
        <f>J391*H391</f>
        <v/>
      </c>
      <c r="M391" s="170" t="n"/>
      <c r="N391" s="171">
        <f>J391*M391</f>
        <v/>
      </c>
    </row>
    <row r="392">
      <c r="A392" s="180" t="n"/>
      <c r="B392" s="170" t="n"/>
      <c r="C392" s="170" t="n"/>
      <c r="D392" s="170" t="n"/>
      <c r="E392" s="170" t="inlineStr">
        <is>
          <t>Cahier A5, papier hybride 80# 70g</t>
        </is>
      </c>
      <c r="F392" s="170" t="n"/>
      <c r="G392" s="149" t="n">
        <v>5902277375063</v>
      </c>
      <c r="H392" s="170" t="n">
        <v>10</v>
      </c>
      <c r="I392" s="170" t="n">
        <v>80</v>
      </c>
      <c r="J392" s="177" t="n">
        <v>0.99</v>
      </c>
      <c r="K392" s="170" t="n"/>
      <c r="L392" s="177">
        <f>J392*H392</f>
        <v/>
      </c>
      <c r="M392" s="170" t="n"/>
      <c r="N392" s="171">
        <f>J392*M392</f>
        <v/>
      </c>
    </row>
    <row r="393">
      <c r="A393" s="180" t="n"/>
      <c r="B393" s="170" t="n"/>
      <c r="C393" s="170" t="n"/>
      <c r="D393" s="170" t="n"/>
      <c r="E393" s="170" t="inlineStr">
        <is>
          <t>Cahier A5 80# M 70g Carton gaufré simple</t>
        </is>
      </c>
      <c r="F393" s="170" t="n"/>
      <c r="G393" s="149" t="n">
        <v>5902277314222</v>
      </c>
      <c r="H393" s="170" t="n">
        <v>10</v>
      </c>
      <c r="I393" s="170" t="n">
        <v>80</v>
      </c>
      <c r="J393" s="177" t="n">
        <v>1.61</v>
      </c>
      <c r="K393" s="170" t="n"/>
      <c r="L393" s="177">
        <f>J393*H393</f>
        <v/>
      </c>
      <c r="M393" s="170" t="n"/>
      <c r="N393" s="171">
        <f>J393*M393</f>
        <v/>
      </c>
    </row>
    <row r="394">
      <c r="A394" s="180" t="n"/>
      <c r="B394" s="170" t="n"/>
      <c r="C394" s="170" t="n"/>
      <c r="D394" s="170" t="n"/>
      <c r="E394" s="170" t="inlineStr">
        <is>
          <t>Cahier A5 80# M 70g Mat+UV</t>
        </is>
      </c>
      <c r="F394" s="170" t="n"/>
      <c r="G394" s="149" t="n">
        <v>5902277300577</v>
      </c>
      <c r="H394" s="170" t="n">
        <v>10</v>
      </c>
      <c r="I394" s="170" t="n">
        <v>80</v>
      </c>
      <c r="J394" s="177" t="n">
        <v>0.88</v>
      </c>
      <c r="K394" s="170" t="n"/>
      <c r="L394" s="177">
        <f>J394*H394</f>
        <v/>
      </c>
      <c r="M394" s="170" t="n"/>
      <c r="N394" s="171">
        <f>J394*M394</f>
        <v/>
      </c>
    </row>
    <row r="395">
      <c r="A395" s="180" t="n"/>
      <c r="B395" s="170" t="n"/>
      <c r="C395" s="170" t="n"/>
      <c r="D395" s="170" t="n"/>
      <c r="E395" s="170" t="inlineStr">
        <is>
          <t>Cahier A5 80# M 70g Nu</t>
        </is>
      </c>
      <c r="F395" s="170" t="n"/>
      <c r="G395" s="149" t="n">
        <v>5902277294302</v>
      </c>
      <c r="H395" s="170" t="n">
        <v>10</v>
      </c>
      <c r="I395" s="170" t="n">
        <v>80</v>
      </c>
      <c r="J395" s="177" t="n">
        <v>0.96</v>
      </c>
      <c r="K395" s="170" t="n"/>
      <c r="L395" s="177">
        <f>J395*H395</f>
        <v/>
      </c>
      <c r="M395" s="170" t="n"/>
      <c r="N395" s="171">
        <f>J395*M395</f>
        <v/>
      </c>
    </row>
    <row r="396">
      <c r="A396" s="180" t="n"/>
      <c r="B396" s="170" t="n"/>
      <c r="C396" s="170" t="n"/>
      <c r="D396" s="170" t="n"/>
      <c r="E396" s="170" t="inlineStr">
        <is>
          <t>Cahier A5 80# M 70g Mat Nude</t>
        </is>
      </c>
      <c r="F396" s="170" t="n"/>
      <c r="G396" s="149" t="n">
        <v>5902277300584</v>
      </c>
      <c r="H396" s="170" t="n">
        <v>10</v>
      </c>
      <c r="I396" s="170" t="n">
        <v>80</v>
      </c>
      <c r="J396" s="177" t="n">
        <v>0.8</v>
      </c>
      <c r="K396" s="170" t="n"/>
      <c r="L396" s="177">
        <f>J396*H396</f>
        <v/>
      </c>
      <c r="M396" s="170" t="n"/>
      <c r="N396" s="171">
        <f>J396*M396</f>
        <v/>
      </c>
    </row>
    <row r="397">
      <c r="A397" s="180" t="n"/>
      <c r="B397" s="170" t="n"/>
      <c r="C397" s="170" t="n"/>
      <c r="D397" s="170" t="n"/>
      <c r="E397" s="170" t="inlineStr">
        <is>
          <t>Cahier A5 80# M 70g Or métallisé</t>
        </is>
      </c>
      <c r="F397" s="170" t="n"/>
      <c r="G397" s="149" t="n">
        <v>5902277276261</v>
      </c>
      <c r="H397" s="170" t="n">
        <v>10</v>
      </c>
      <c r="I397" s="170" t="n">
        <v>80</v>
      </c>
      <c r="J397" s="177" t="n">
        <v>0.87</v>
      </c>
      <c r="K397" s="170" t="n"/>
      <c r="L397" s="177">
        <f>J397*H397</f>
        <v/>
      </c>
      <c r="M397" s="170" t="n"/>
      <c r="N397" s="171">
        <f>J397*M397</f>
        <v/>
      </c>
    </row>
    <row r="398">
      <c r="A398" s="180" t="n"/>
      <c r="B398" s="170" t="n"/>
      <c r="C398" s="170" t="n"/>
      <c r="D398" s="170" t="n"/>
      <c r="E398" s="170" t="inlineStr">
        <is>
          <t>Carnet A5 80# M 70g Motif floral métallisé</t>
        </is>
      </c>
      <c r="F398" s="170" t="n"/>
      <c r="G398" s="149" t="n">
        <v>5902277348364</v>
      </c>
      <c r="H398" s="170" t="n">
        <v>10</v>
      </c>
      <c r="I398" s="170" t="n">
        <v>80</v>
      </c>
      <c r="J398" s="177" t="n">
        <v>1.12</v>
      </c>
      <c r="K398" s="170" t="n"/>
      <c r="L398" s="177">
        <f>J398*H398</f>
        <v/>
      </c>
      <c r="M398" s="170" t="n"/>
      <c r="N398" s="171">
        <f>J398*M398</f>
        <v/>
      </c>
    </row>
    <row r="399">
      <c r="A399" s="180" t="n"/>
      <c r="B399" s="170" t="n"/>
      <c r="C399" s="170" t="n"/>
      <c r="D399" s="170" t="n"/>
      <c r="E399" s="170" t="inlineStr">
        <is>
          <t>Carnet A5 80# M 70g Or rose métallisé</t>
        </is>
      </c>
      <c r="F399" s="170" t="n"/>
      <c r="G399" s="149" t="n">
        <v>5902277314062</v>
      </c>
      <c r="H399" s="170" t="n">
        <v>10</v>
      </c>
      <c r="I399" s="170" t="n">
        <v>80</v>
      </c>
      <c r="J399" s="177" t="n">
        <v>1.12</v>
      </c>
      <c r="K399" s="170" t="n"/>
      <c r="L399" s="177">
        <f>J399*H399</f>
        <v/>
      </c>
      <c r="M399" s="170" t="n"/>
      <c r="N399" s="171">
        <f>J399*M399</f>
        <v/>
      </c>
    </row>
    <row r="400">
      <c r="A400" s="180" t="n"/>
      <c r="B400" s="170" t="n"/>
      <c r="C400" s="170" t="n"/>
      <c r="D400" s="170" t="n"/>
      <c r="E400" s="170" t="inlineStr">
        <is>
          <t>Cahier A5 80# M 70g Métallisé Sauvage</t>
        </is>
      </c>
      <c r="F400" s="170" t="n"/>
      <c r="G400" s="149" t="n">
        <v>5902277348357</v>
      </c>
      <c r="H400" s="170" t="n">
        <v>10</v>
      </c>
      <c r="I400" s="170" t="n">
        <v>80</v>
      </c>
      <c r="J400" s="177" t="n">
        <v>1.12</v>
      </c>
      <c r="K400" s="170" t="n"/>
      <c r="L400" s="177">
        <f>J400*H400</f>
        <v/>
      </c>
      <c r="M400" s="170" t="n"/>
      <c r="N400" s="171">
        <f>J400*M400</f>
        <v/>
      </c>
    </row>
    <row r="401">
      <c r="A401" s="180" t="n"/>
      <c r="B401" s="170" t="n"/>
      <c r="C401" s="170" t="n"/>
      <c r="D401" s="170" t="n"/>
      <c r="E401" s="170" t="inlineStr">
        <is>
          <t>Carnet A5 80# M 70g Métallisé Tutto Bello</t>
        </is>
      </c>
      <c r="F401" s="170" t="n"/>
      <c r="G401" s="149" t="n">
        <v>5902277366757</v>
      </c>
      <c r="H401" s="170" t="n">
        <v>10</v>
      </c>
      <c r="I401" s="170" t="n">
        <v>120</v>
      </c>
      <c r="J401" s="177" t="n">
        <v>1.12</v>
      </c>
      <c r="K401" s="170" t="n"/>
      <c r="L401" s="177">
        <f>J401*H401</f>
        <v/>
      </c>
      <c r="M401" s="170" t="n"/>
      <c r="N401" s="171">
        <f>J401*M401</f>
        <v/>
      </c>
    </row>
    <row r="402">
      <c r="A402" s="180" t="n"/>
      <c r="B402" s="170" t="n"/>
      <c r="C402" s="170" t="n"/>
      <c r="D402" s="170" t="n"/>
      <c r="E402" s="170" t="inlineStr">
        <is>
          <t>Cahier A5, papier 80# M 70g PP</t>
        </is>
      </c>
      <c r="F402" s="170" t="n"/>
      <c r="G402" s="149" t="n">
        <v>5902277265524</v>
      </c>
      <c r="H402" s="170" t="n">
        <v>10</v>
      </c>
      <c r="I402" s="170" t="n">
        <v>80</v>
      </c>
      <c r="J402" s="177" t="n">
        <v>1.39</v>
      </c>
      <c r="K402" s="170" t="n"/>
      <c r="L402" s="177">
        <f>J402*H402</f>
        <v/>
      </c>
      <c r="M402" s="170" t="n"/>
      <c r="N402" s="171">
        <f>J402*M402</f>
        <v/>
      </c>
    </row>
    <row r="403">
      <c r="A403" s="180" t="n"/>
      <c r="B403" s="170" t="n"/>
      <c r="C403" s="170" t="n"/>
      <c r="D403" s="170" t="n"/>
      <c r="E403" s="170" t="inlineStr">
        <is>
          <t>Carnet A5 80 # M Soft Touch Coca Cola</t>
        </is>
      </c>
      <c r="F403" s="170" t="n"/>
      <c r="G403" s="149" t="n">
        <v>5902277381989</v>
      </c>
      <c r="H403" s="170" t="n">
        <v>10</v>
      </c>
      <c r="I403" s="170" t="n">
        <v>80</v>
      </c>
      <c r="J403" s="177" t="n">
        <v>1.29</v>
      </c>
      <c r="K403" s="170" t="n"/>
      <c r="L403" s="177">
        <f>J403*H403</f>
        <v/>
      </c>
      <c r="M403" s="170" t="n"/>
      <c r="N403" s="171">
        <f>J403*M403</f>
        <v/>
      </c>
    </row>
    <row r="404">
      <c r="A404" s="180" t="n"/>
      <c r="B404" s="170" t="n"/>
      <c r="C404" s="170" t="n"/>
      <c r="D404" s="170" t="n"/>
      <c r="E404" s="170" t="inlineStr">
        <is>
          <t>Cahier A5, papier 80# M 70g Soft Touch</t>
        </is>
      </c>
      <c r="F404" s="170" t="n"/>
      <c r="G404" s="149" t="n">
        <v>5902277276162</v>
      </c>
      <c r="H404" s="170" t="n">
        <v>10</v>
      </c>
      <c r="I404" s="170" t="n">
        <v>80</v>
      </c>
      <c r="J404" s="177" t="n">
        <v>0.87</v>
      </c>
      <c r="K404" s="170" t="n"/>
      <c r="L404" s="177">
        <f>J404*H404</f>
        <v/>
      </c>
      <c r="M404" s="170" t="n"/>
      <c r="N404" s="171">
        <f>J404*M404</f>
        <v/>
      </c>
    </row>
    <row r="405">
      <c r="A405" s="180" t="n"/>
      <c r="B405" s="170" t="n"/>
      <c r="C405" s="170" t="n"/>
      <c r="D405" s="170" t="n"/>
      <c r="E405" s="170" t="inlineStr">
        <is>
          <t>Cahier d'échecs A5 80# M 70g Soft Touch</t>
        </is>
      </c>
      <c r="F405" s="170" t="n"/>
      <c r="G405" s="149" t="n">
        <v>5902277313966</v>
      </c>
      <c r="H405" s="170" t="n">
        <v>10</v>
      </c>
      <c r="I405" s="170" t="n">
        <v>80</v>
      </c>
      <c r="J405" s="177" t="n">
        <v>1.01</v>
      </c>
      <c r="K405" s="170" t="n"/>
      <c r="L405" s="177">
        <f>J405*H405</f>
        <v/>
      </c>
      <c r="M405" s="170" t="n"/>
      <c r="N405" s="171">
        <f>J405*M405</f>
        <v/>
      </c>
    </row>
    <row r="406">
      <c r="A406" s="180" t="n"/>
      <c r="B406" s="170" t="n"/>
      <c r="C406" s="170" t="n"/>
      <c r="D406" s="170" t="n"/>
      <c r="E406" s="170" t="inlineStr">
        <is>
          <t>Carnet A5 80# 70g UV Voyage</t>
        </is>
      </c>
      <c r="F406" s="170" t="n"/>
      <c r="G406" s="149" t="n">
        <v>5902277366924</v>
      </c>
      <c r="H406" s="170" t="n">
        <v>10</v>
      </c>
      <c r="I406" s="170" t="n">
        <v>80</v>
      </c>
      <c r="J406" s="177" t="n">
        <v>0.8</v>
      </c>
      <c r="K406" s="170" t="n"/>
      <c r="L406" s="177">
        <f>J406*H406</f>
        <v/>
      </c>
      <c r="M406" s="170" t="n"/>
      <c r="N406" s="171">
        <f>J406*M406</f>
        <v/>
      </c>
    </row>
    <row r="407">
      <c r="A407" s="180" t="n"/>
      <c r="B407" s="170" t="n"/>
      <c r="C407" s="170" t="n"/>
      <c r="D407" s="170" t="n"/>
      <c r="E407" s="170" t="inlineStr">
        <is>
          <t>Cahier A5 80 = M 70G MAT+UV Attrapez la couleur</t>
        </is>
      </c>
      <c r="F407" s="170" t="n"/>
      <c r="G407" s="149" t="n">
        <v>5902277326829</v>
      </c>
      <c r="H407" s="170" t="n">
        <v>10</v>
      </c>
      <c r="I407" s="170" t="n">
        <v>80</v>
      </c>
      <c r="J407" s="177" t="n">
        <v>1.12</v>
      </c>
      <c r="K407" s="170" t="n"/>
      <c r="L407" s="177">
        <f>J407*H407</f>
        <v/>
      </c>
      <c r="M407" s="170" t="n"/>
      <c r="N407" s="171">
        <f>J407*M407</f>
        <v/>
      </c>
    </row>
    <row r="408">
      <c r="A408" s="180" t="n"/>
      <c r="B408" s="170" t="n"/>
      <c r="C408" s="170" t="n"/>
      <c r="D408" s="170" t="n"/>
      <c r="E408" s="170" t="inlineStr">
        <is>
          <t>Cahier A5 80 = 70 g Mots hybrides</t>
        </is>
      </c>
      <c r="F408" s="170" t="n"/>
      <c r="G408" s="149" t="n">
        <v>5902277374981</v>
      </c>
      <c r="H408" s="170" t="n">
        <v>10</v>
      </c>
      <c r="I408" s="170" t="n">
        <v>80</v>
      </c>
      <c r="J408" s="177" t="n">
        <v>0.99</v>
      </c>
      <c r="K408" s="170" t="n"/>
      <c r="L408" s="177">
        <f>J408*H408</f>
        <v/>
      </c>
      <c r="M408" s="170" t="n"/>
      <c r="N408" s="171">
        <f>J408*M408</f>
        <v/>
      </c>
    </row>
    <row r="409">
      <c r="A409" s="180" t="n"/>
      <c r="B409" s="170" t="n"/>
      <c r="C409" s="170" t="n"/>
      <c r="D409" s="170" t="n"/>
      <c r="E409" s="170" t="inlineStr">
        <is>
          <t>Cahier A5 80= M 70g Tapis</t>
        </is>
      </c>
      <c r="F409" s="170" t="n"/>
      <c r="G409" s="149" t="n">
        <v>5902277300591</v>
      </c>
      <c r="H409" s="170" t="n">
        <v>10</v>
      </c>
      <c r="I409" s="170" t="n">
        <v>80</v>
      </c>
      <c r="J409" s="177" t="n">
        <v>0.8</v>
      </c>
      <c r="K409" s="170" t="n"/>
      <c r="L409" s="177">
        <f>J409*H409</f>
        <v/>
      </c>
      <c r="M409" s="170" t="n"/>
      <c r="N409" s="171">
        <f>J409*M409</f>
        <v/>
      </c>
    </row>
    <row r="410">
      <c r="A410" s="180" t="n"/>
      <c r="B410" s="170" t="n"/>
      <c r="C410" s="170" t="n"/>
      <c r="D410" s="170" t="n"/>
      <c r="E410" s="170" t="inlineStr">
        <is>
          <t>Carnet A5 80 = M 70g Or satiné métallisé</t>
        </is>
      </c>
      <c r="F410" s="170" t="n"/>
      <c r="G410" s="149" t="n">
        <v>5902277314130</v>
      </c>
      <c r="H410" s="170" t="n">
        <v>10</v>
      </c>
      <c r="I410" s="170" t="n">
        <v>80</v>
      </c>
      <c r="J410" s="177" t="n">
        <v>1.12</v>
      </c>
      <c r="K410" s="170" t="n"/>
      <c r="L410" s="177">
        <f>J410*H410</f>
        <v/>
      </c>
      <c r="M410" s="170" t="n"/>
      <c r="N410" s="171">
        <f>J410*M410</f>
        <v/>
      </c>
    </row>
    <row r="411">
      <c r="A411" s="180" t="n"/>
      <c r="B411" s="170" t="n"/>
      <c r="C411" s="170" t="n"/>
      <c r="D411" s="170" t="n"/>
      <c r="E411" s="170" t="inlineStr">
        <is>
          <t>Cahier A5 80# M 70g UV Mix 2</t>
        </is>
      </c>
      <c r="F411" s="170" t="n"/>
      <c r="G411" s="149" t="n">
        <v>5902277237354</v>
      </c>
      <c r="H411" s="170" t="n">
        <v>10</v>
      </c>
      <c r="I411" s="170" t="n">
        <v>80</v>
      </c>
      <c r="J411" s="177" t="n">
        <v>0.76</v>
      </c>
      <c r="K411" s="170" t="n"/>
      <c r="L411" s="177">
        <f>J411*H411</f>
        <v/>
      </c>
      <c r="M411" s="170" t="n"/>
      <c r="N411" s="171">
        <f>J411*M411</f>
        <v/>
      </c>
    </row>
    <row r="412">
      <c r="A412" s="180" t="n"/>
      <c r="B412" s="170" t="n"/>
      <c r="C412" s="170" t="n"/>
      <c r="D412" s="170" t="n"/>
      <c r="E412" s="170" t="inlineStr">
        <is>
          <t>Cahier A5 80# M 70g UV</t>
        </is>
      </c>
      <c r="F412" s="170" t="n"/>
      <c r="G412" s="149" t="n">
        <v>5902277172181</v>
      </c>
      <c r="H412" s="170" t="n">
        <v>10</v>
      </c>
      <c r="I412" s="170" t="n">
        <v>80</v>
      </c>
      <c r="J412" s="177" t="n">
        <v>0.8</v>
      </c>
      <c r="K412" s="170" t="n"/>
      <c r="L412" s="177">
        <f>J412*H412</f>
        <v/>
      </c>
      <c r="M412" s="170" t="n"/>
      <c r="N412" s="171">
        <f>J412*M412</f>
        <v/>
      </c>
    </row>
    <row r="413">
      <c r="A413" s="180" t="n"/>
      <c r="B413" s="170" t="n"/>
      <c r="C413" s="170" t="n"/>
      <c r="D413" s="170" t="n"/>
      <c r="E413" s="170" t="inlineStr">
        <is>
          <t>Cahier A5, papier 80# M, 70 g, UV, une couleur</t>
        </is>
      </c>
      <c r="F413" s="170" t="n"/>
      <c r="G413" s="149" t="n">
        <v>5902277227034</v>
      </c>
      <c r="H413" s="170" t="n">
        <v>10</v>
      </c>
      <c r="I413" s="170" t="n">
        <v>80</v>
      </c>
      <c r="J413" s="177" t="n">
        <v>0.8</v>
      </c>
      <c r="K413" s="170" t="n"/>
      <c r="L413" s="177">
        <f>J413*H413</f>
        <v/>
      </c>
      <c r="M413" s="170" t="n"/>
      <c r="N413" s="171">
        <f>J413*M413</f>
        <v/>
      </c>
    </row>
    <row r="414">
      <c r="A414" s="180" t="n"/>
      <c r="B414" s="170" t="n"/>
      <c r="C414" s="170" t="n"/>
      <c r="D414" s="170" t="n"/>
      <c r="E414" s="170" t="inlineStr">
        <is>
          <t>Cahier A5 80= M 70g UV</t>
        </is>
      </c>
      <c r="F414" s="170" t="n"/>
      <c r="G414" s="149" t="n">
        <v>5902277172327</v>
      </c>
      <c r="H414" s="170" t="n">
        <v>10</v>
      </c>
      <c r="I414" s="170" t="n">
        <v>80</v>
      </c>
      <c r="J414" s="177" t="n">
        <v>0.8</v>
      </c>
      <c r="K414" s="170" t="n"/>
      <c r="L414" s="177">
        <f>J414*H414</f>
        <v/>
      </c>
      <c r="M414" s="170" t="n"/>
      <c r="N414" s="171">
        <f>J414*M414</f>
        <v/>
      </c>
    </row>
    <row r="415">
      <c r="A415" s="180" t="n"/>
      <c r="B415" s="170" t="n"/>
      <c r="C415" s="170" t="n"/>
      <c r="D415" s="170" t="n"/>
      <c r="E415" s="170" t="inlineStr">
        <is>
          <t>Carnet A5 80 pages lisse 70 g UV</t>
        </is>
      </c>
      <c r="F415" s="170" t="n"/>
      <c r="G415" s="149" t="n">
        <v>5902277172457</v>
      </c>
      <c r="H415" s="170" t="n">
        <v>10</v>
      </c>
      <c r="I415" s="170" t="n">
        <v>80</v>
      </c>
      <c r="J415" s="177" t="n">
        <v>0.8</v>
      </c>
      <c r="K415" s="170" t="n"/>
      <c r="L415" s="177">
        <f>J415*H415</f>
        <v/>
      </c>
      <c r="M415" s="170" t="n"/>
      <c r="N415" s="171">
        <f>J415*M415</f>
        <v/>
      </c>
    </row>
    <row r="416">
      <c r="A416" s="180" t="n"/>
      <c r="B416" s="170" t="n"/>
      <c r="C416" s="170" t="n"/>
      <c r="D416" s="170" t="n"/>
      <c r="E416" s="170" t="inlineStr">
        <is>
          <t>Cahier A5 96# BASIC</t>
        </is>
      </c>
      <c r="F416" s="170" t="n"/>
      <c r="G416" s="149" t="n">
        <v>5902277355539</v>
      </c>
      <c r="H416" s="170" t="n">
        <v>10</v>
      </c>
      <c r="I416" s="170" t="n">
        <v>80</v>
      </c>
      <c r="J416" s="177" t="n">
        <v>0.8</v>
      </c>
      <c r="K416" s="170" t="n"/>
      <c r="L416" s="177">
        <f>J416*H416</f>
        <v/>
      </c>
      <c r="M416" s="170" t="n"/>
      <c r="N416" s="171">
        <f>J416*M416</f>
        <v/>
      </c>
    </row>
    <row r="417">
      <c r="A417" s="180" t="n"/>
      <c r="B417" s="170" t="n"/>
      <c r="C417" s="170" t="n"/>
      <c r="D417" s="170" t="n"/>
      <c r="E417" s="170" t="inlineStr">
        <is>
          <t>Cahier A5 96# M 70g Attrapez les couleurs A</t>
        </is>
      </c>
      <c r="F417" s="170" t="n"/>
      <c r="G417" s="149" t="n">
        <v>5902277333247</v>
      </c>
      <c r="H417" s="170" t="n"/>
      <c r="I417" s="170" t="n"/>
      <c r="J417" s="177" t="n">
        <v>0.8</v>
      </c>
      <c r="K417" s="170" t="n"/>
      <c r="L417" s="177">
        <f>J417*H417</f>
        <v/>
      </c>
      <c r="M417" s="170" t="n"/>
      <c r="N417" s="171">
        <f>J417*M417</f>
        <v/>
      </c>
    </row>
    <row r="418">
      <c r="A418" s="180" t="n"/>
      <c r="B418" s="170" t="n"/>
      <c r="C418" s="170" t="n"/>
      <c r="D418" s="170" t="n"/>
      <c r="E418" s="170" t="inlineStr">
        <is>
          <t>Cahier A5 96# M 70g HS Jardin</t>
        </is>
      </c>
      <c r="F418" s="170" t="n"/>
      <c r="G418" s="149" t="n">
        <v>5902277326836</v>
      </c>
      <c r="H418" s="170" t="n">
        <v>10</v>
      </c>
      <c r="I418" s="170" t="n">
        <v>80</v>
      </c>
      <c r="J418" s="177" t="n">
        <v>1.27</v>
      </c>
      <c r="K418" s="170" t="n"/>
      <c r="L418" s="177">
        <f>J418*H418</f>
        <v/>
      </c>
      <c r="M418" s="170" t="n"/>
      <c r="N418" s="171">
        <f>J418*M418</f>
        <v/>
      </c>
    </row>
    <row r="419">
      <c r="A419" s="180" t="n"/>
      <c r="B419" s="170" t="n"/>
      <c r="C419" s="170" t="n"/>
      <c r="D419" s="170" t="n"/>
      <c r="E419" s="170" t="inlineStr">
        <is>
          <t>Cahier A5 96# M 70g Hybride Words</t>
        </is>
      </c>
      <c r="F419" s="170" t="n"/>
      <c r="G419" s="149" t="n">
        <v>5902277348371</v>
      </c>
      <c r="H419" s="170" t="n">
        <v>10</v>
      </c>
      <c r="I419" s="170" t="n">
        <v>80</v>
      </c>
      <c r="J419" s="177" t="n">
        <v>1.17</v>
      </c>
      <c r="K419" s="170" t="n"/>
      <c r="L419" s="177">
        <f>J419*H419</f>
        <v/>
      </c>
      <c r="M419" s="170" t="n"/>
      <c r="N419" s="171">
        <f>J419*M419</f>
        <v/>
      </c>
    </row>
    <row r="420">
      <c r="A420" s="180" t="n"/>
      <c r="B420" s="170" t="n"/>
      <c r="C420" s="170" t="n"/>
      <c r="D420" s="170" t="n"/>
      <c r="E420" s="170" t="inlineStr">
        <is>
          <t>Cahier A5 96# M 70g Mélange UV</t>
        </is>
      </c>
      <c r="F420" s="170" t="n"/>
      <c r="G420" s="149" t="n">
        <v>5902277366931</v>
      </c>
      <c r="H420" s="170" t="n">
        <v>10</v>
      </c>
      <c r="I420" s="170" t="n">
        <v>80</v>
      </c>
      <c r="J420" s="177" t="n">
        <v>1.05</v>
      </c>
      <c r="K420" s="170" t="n"/>
      <c r="L420" s="177">
        <f>J420*H420</f>
        <v/>
      </c>
      <c r="M420" s="170" t="n"/>
      <c r="N420" s="171">
        <f>J420*M420</f>
        <v/>
      </c>
    </row>
    <row r="421">
      <c r="A421" s="180" t="n"/>
      <c r="B421" s="170" t="n"/>
      <c r="C421" s="170" t="n"/>
      <c r="D421" s="170" t="n"/>
      <c r="E421" s="170" t="inlineStr">
        <is>
          <t>Cahier A5 96# M 70g mélange UV</t>
        </is>
      </c>
      <c r="F421" s="170" t="n"/>
      <c r="G421" s="149" t="n">
        <v>5902277386946</v>
      </c>
      <c r="H421" s="170" t="n">
        <v>10</v>
      </c>
      <c r="I421" s="170" t="n">
        <v>80</v>
      </c>
      <c r="J421" s="177" t="n">
        <v>1.05</v>
      </c>
      <c r="K421" s="170" t="n"/>
      <c r="L421" s="177">
        <f>J421*H421</f>
        <v/>
      </c>
      <c r="M421" s="170" t="n"/>
      <c r="N421" s="171">
        <f>J421*M421</f>
        <v/>
      </c>
    </row>
    <row r="422">
      <c r="A422" s="180" t="n"/>
      <c r="B422" s="170" t="n"/>
      <c r="C422" s="170" t="n"/>
      <c r="D422" s="170" t="n"/>
      <c r="E422" s="170" t="inlineStr">
        <is>
          <t>Cahier A5 96# M 70g Métallisé Sauvage</t>
        </is>
      </c>
      <c r="F422" s="170" t="n"/>
      <c r="G422" s="149" t="n">
        <v>5902277348388</v>
      </c>
      <c r="H422" s="170" t="n">
        <v>10</v>
      </c>
      <c r="I422" s="170" t="n">
        <v>80</v>
      </c>
      <c r="J422" s="177" t="n">
        <v>1.27</v>
      </c>
      <c r="K422" s="170" t="n"/>
      <c r="L422" s="177">
        <f>J422*H422</f>
        <v/>
      </c>
      <c r="M422" s="170" t="n"/>
      <c r="N422" s="171">
        <f>J422*M422</f>
        <v/>
      </c>
    </row>
    <row r="423">
      <c r="A423" s="180" t="n"/>
      <c r="B423" s="170" t="n"/>
      <c r="C423" s="170" t="n"/>
      <c r="D423" s="170" t="n"/>
      <c r="E423" s="170" t="inlineStr">
        <is>
          <t>Cahier A5, papier 96# M, 70 g, or satiné métallisé</t>
        </is>
      </c>
      <c r="F423" s="170" t="n"/>
      <c r="G423" s="149" t="n">
        <v>5902277294234</v>
      </c>
      <c r="H423" s="170" t="n">
        <v>10</v>
      </c>
      <c r="I423" s="170" t="n">
        <v>80</v>
      </c>
      <c r="J423" s="177" t="n">
        <v>1.27</v>
      </c>
      <c r="K423" s="170" t="n"/>
      <c r="L423" s="177">
        <f>J423*H423</f>
        <v/>
      </c>
      <c r="M423" s="170" t="n"/>
      <c r="N423" s="171">
        <f>J423*M423</f>
        <v/>
      </c>
    </row>
    <row r="424">
      <c r="A424" s="180" t="n"/>
      <c r="B424" s="170" t="n"/>
      <c r="C424" s="170" t="n"/>
      <c r="D424" s="170" t="n"/>
      <c r="E424" s="170" t="inlineStr">
        <is>
          <t>Cahier A5 96# M 70g PP</t>
        </is>
      </c>
      <c r="F424" s="170" t="n"/>
      <c r="G424" s="149" t="n">
        <v>5902277276933</v>
      </c>
      <c r="H424" s="170" t="n">
        <v>10</v>
      </c>
      <c r="I424" s="170" t="n">
        <v>80</v>
      </c>
      <c r="J424" s="177" t="n">
        <v>1.48</v>
      </c>
      <c r="K424" s="170" t="n"/>
      <c r="L424" s="177">
        <f>J424*H424</f>
        <v/>
      </c>
      <c r="M424" s="170" t="n"/>
      <c r="N424" s="171">
        <f>J424*M424</f>
        <v/>
      </c>
    </row>
    <row r="425">
      <c r="A425" s="180" t="n"/>
      <c r="B425" s="170" t="n"/>
      <c r="C425" s="170" t="n"/>
      <c r="D425" s="170" t="n"/>
      <c r="E425" s="170" t="inlineStr">
        <is>
          <t>Carnet A5 96# M 70g Forme Galaxy</t>
        </is>
      </c>
      <c r="F425" s="170" t="n"/>
      <c r="G425" s="149" t="n">
        <v>5902277313874</v>
      </c>
      <c r="H425" s="170" t="n">
        <v>10</v>
      </c>
      <c r="I425" s="170" t="n">
        <v>80</v>
      </c>
      <c r="J425" s="177" t="n">
        <v>1.45</v>
      </c>
      <c r="K425" s="170" t="n"/>
      <c r="L425" s="177">
        <f>J425*H425</f>
        <v/>
      </c>
      <c r="M425" s="170" t="n"/>
      <c r="N425" s="171">
        <f>J425*M425</f>
        <v/>
      </c>
    </row>
    <row r="426">
      <c r="A426" s="180" t="n"/>
      <c r="B426" s="170" t="n"/>
      <c r="C426" s="170" t="n"/>
      <c r="D426" s="170" t="n"/>
      <c r="E426" s="170" t="inlineStr">
        <is>
          <t>Cahier A5 96# M 70g Soft Touch Chess</t>
        </is>
      </c>
      <c r="F426" s="170" t="n"/>
      <c r="G426" s="149" t="n">
        <v>5902277314925</v>
      </c>
      <c r="H426" s="170" t="n">
        <v>10</v>
      </c>
      <c r="I426" s="170" t="n">
        <v>80</v>
      </c>
      <c r="J426" s="177" t="n">
        <v>1.36</v>
      </c>
      <c r="K426" s="170" t="n"/>
      <c r="L426" s="177">
        <f>J426*H426</f>
        <v/>
      </c>
      <c r="M426" s="170" t="n"/>
      <c r="N426" s="171">
        <f>J426*M426</f>
        <v/>
      </c>
    </row>
    <row r="427">
      <c r="A427" s="180" t="n"/>
      <c r="B427" s="170" t="n"/>
      <c r="C427" s="170" t="n"/>
      <c r="D427" s="170" t="n"/>
      <c r="E427" s="170" t="inlineStr">
        <is>
          <t>Carnet A5 96# M 70g UV Voyage</t>
        </is>
      </c>
      <c r="F427" s="170" t="n"/>
      <c r="G427" s="149" t="n">
        <v>5902277366948</v>
      </c>
      <c r="H427" s="170" t="n">
        <v>10</v>
      </c>
      <c r="I427" s="170" t="n">
        <v>80</v>
      </c>
      <c r="J427" s="177" t="n">
        <v>1.05</v>
      </c>
      <c r="K427" s="170" t="n"/>
      <c r="L427" s="177">
        <f>J427*H427</f>
        <v/>
      </c>
      <c r="M427" s="170" t="n"/>
      <c r="N427" s="171">
        <f>J427*M427</f>
        <v/>
      </c>
    </row>
    <row r="428">
      <c r="A428" s="180" t="n"/>
      <c r="B428" s="170" t="n"/>
      <c r="C428" s="170" t="n"/>
      <c r="D428" s="170" t="n"/>
      <c r="E428" s="170" t="inlineStr">
        <is>
          <t>Cahier A5 96 = BASIQUE</t>
        </is>
      </c>
      <c r="F428" s="170" t="n"/>
      <c r="G428" s="149" t="n">
        <v>5902277355546</v>
      </c>
      <c r="H428" s="170" t="n">
        <v>10</v>
      </c>
      <c r="I428" s="170" t="n">
        <v>80</v>
      </c>
      <c r="J428" s="177" t="n">
        <v>0.8</v>
      </c>
      <c r="K428" s="170" t="n"/>
      <c r="L428" s="177">
        <f>J428*H428</f>
        <v/>
      </c>
      <c r="M428" s="170" t="n"/>
      <c r="N428" s="171">
        <f>J428*M428</f>
        <v/>
      </c>
    </row>
    <row r="429">
      <c r="A429" s="180" t="n"/>
      <c r="B429" s="170" t="n"/>
      <c r="C429" s="170" t="n"/>
      <c r="D429" s="170" t="n"/>
      <c r="E429" s="170" t="inlineStr">
        <is>
          <t>Cahier A5 96= M 70G HS Jardin</t>
        </is>
      </c>
      <c r="F429" s="170" t="n"/>
      <c r="G429" s="149" t="n">
        <v>5902277326843</v>
      </c>
      <c r="H429" s="170" t="n">
        <v>10</v>
      </c>
      <c r="I429" s="170" t="n">
        <v>80</v>
      </c>
      <c r="J429" s="177" t="n">
        <v>1.27</v>
      </c>
      <c r="K429" s="170" t="n"/>
      <c r="L429" s="177">
        <f>J429*H429</f>
        <v/>
      </c>
      <c r="M429" s="170" t="n"/>
      <c r="N429" s="171">
        <f>J429*M429</f>
        <v/>
      </c>
    </row>
    <row r="430">
      <c r="A430" s="180" t="n"/>
      <c r="B430" s="170" t="n"/>
      <c r="C430" s="170" t="n"/>
      <c r="D430" s="170" t="n"/>
      <c r="E430" s="170" t="inlineStr">
        <is>
          <t>Cahier A5 96= M 70g UV</t>
        </is>
      </c>
      <c r="F430" s="170" t="n"/>
      <c r="G430" s="149" t="n">
        <v>5902277386953</v>
      </c>
      <c r="H430" s="170" t="n">
        <v>10</v>
      </c>
      <c r="I430" s="170" t="n">
        <v>80</v>
      </c>
      <c r="J430" s="177" t="n">
        <v>1.05</v>
      </c>
      <c r="K430" s="170" t="n"/>
      <c r="L430" s="177">
        <f>J430*H430</f>
        <v/>
      </c>
      <c r="M430" s="170" t="n"/>
      <c r="N430" s="171">
        <f>J430*M430</f>
        <v/>
      </c>
    </row>
    <row r="431">
      <c r="A431" s="180" t="n"/>
      <c r="B431" s="170" t="n"/>
      <c r="C431" s="170" t="n"/>
      <c r="D431" s="170" t="n"/>
      <c r="E431" s="170" t="inlineStr">
        <is>
          <t>Cahier A5 96# M 70g UV Mix 2</t>
        </is>
      </c>
      <c r="F431" s="170" t="n"/>
      <c r="G431" s="149" t="n">
        <v>5902277237361</v>
      </c>
      <c r="H431" s="170" t="n">
        <v>10</v>
      </c>
      <c r="I431" s="170" t="n">
        <v>80</v>
      </c>
      <c r="J431" s="177" t="n">
        <v>1.05</v>
      </c>
      <c r="K431" s="170" t="n"/>
      <c r="L431" s="177">
        <f>J431*H431</f>
        <v/>
      </c>
      <c r="M431" s="170" t="n"/>
      <c r="N431" s="171">
        <f>J431*M431</f>
        <v/>
      </c>
    </row>
    <row r="432">
      <c r="A432" s="180" t="n"/>
      <c r="B432" s="170" t="n"/>
      <c r="C432" s="170" t="n"/>
      <c r="D432" s="170" t="n"/>
      <c r="E432" s="170" t="inlineStr">
        <is>
          <t>Cahier A5 96# M 70g UV Une couleur</t>
        </is>
      </c>
      <c r="G432" s="149" t="n">
        <v>5902277247438</v>
      </c>
      <c r="H432" s="170" t="n">
        <v>10</v>
      </c>
      <c r="I432" s="170" t="n">
        <v>80</v>
      </c>
      <c r="J432" s="177" t="n">
        <v>1.05</v>
      </c>
      <c r="L432" s="177">
        <f>J432*H432</f>
        <v/>
      </c>
      <c r="M432" s="170" t="n"/>
      <c r="N432" s="171">
        <f>J432*M432</f>
        <v/>
      </c>
    </row>
    <row r="433">
      <c r="A433" s="180" t="n"/>
      <c r="B433" s="170" t="n"/>
      <c r="C433" s="170" t="n"/>
      <c r="D433" s="170" t="n"/>
      <c r="E433" s="170" t="inlineStr">
        <is>
          <t>Cahier A5 96= M 70g UV</t>
        </is>
      </c>
      <c r="G433" s="149" t="n">
        <v>5902277175090</v>
      </c>
      <c r="H433" s="170" t="n">
        <v>10</v>
      </c>
      <c r="I433" s="170" t="n">
        <v>80</v>
      </c>
      <c r="J433" s="177" t="n">
        <v>1.05</v>
      </c>
      <c r="L433" s="177">
        <f>J433*H433</f>
        <v/>
      </c>
      <c r="M433" s="170" t="n"/>
      <c r="N433" s="171">
        <f>J433*M433</f>
        <v/>
      </c>
    </row>
    <row r="434">
      <c r="A434" s="180" t="n"/>
      <c r="B434" s="170" t="n"/>
      <c r="C434" s="170" t="n"/>
      <c r="D434" s="170" t="n"/>
      <c r="E434" s="170" t="n"/>
      <c r="G434" s="170" t="n"/>
      <c r="H434" s="170" t="n"/>
      <c r="I434" s="170" t="n"/>
      <c r="J434" s="177" t="n"/>
      <c r="L434" s="177" t="n"/>
      <c r="M434" s="170" t="n"/>
      <c r="N434" s="171" t="n"/>
    </row>
    <row r="435">
      <c r="A435" s="180" t="n"/>
      <c r="B435" s="170" t="n"/>
      <c r="C435" s="170" t="n"/>
      <c r="D435" s="170" t="n"/>
      <c r="E435" s="170" t="inlineStr">
        <is>
          <t>Ensemble de cahiers A5, 60 sujets. Certification FSC Mixte</t>
        </is>
      </c>
      <c r="G435" s="149" t="n">
        <v>5902277370488</v>
      </c>
      <c r="H435" s="170" t="n"/>
      <c r="I435" s="170" t="n">
        <v>12</v>
      </c>
      <c r="J435" s="177" t="n">
        <v>8.01</v>
      </c>
      <c r="L435" s="177">
        <f>J435*H435</f>
        <v/>
      </c>
      <c r="M435" s="170" t="n"/>
      <c r="N435" s="171">
        <f>J435*M435</f>
        <v/>
      </c>
    </row>
  </sheetData>
  <autoFilter ref="A1:N435"/>
  <pageMargins left="0.75" right="0.75" top="1" bottom="1" header="0.5" footer="0.5"/>
  <pageSetup orientation="portrait" paperSize="9" scale="42" fitToHeight="1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2026-03-16T16:31:39Z</dcterms:created>
  <dcterms:modified xmlns:dcterms="http://purl.org/dc/terms/" xmlns:xsi="http://www.w3.org/2001/XMLSchema-instance" xsi:type="dcterms:W3CDTF">2026-06-07T19:48:55+00:00Z</dcterms:modified>
  <cp:lastModifiedBy>Nathalie Guillemin</cp:lastModifiedBy>
</cp:coreProperties>
</file>